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3E9ED955-2DDF-492F-B71C-7E2D779869B3}" xr6:coauthVersionLast="47" xr6:coauthVersionMax="47" xr10:uidLastSave="{00000000-0000-0000-0000-000000000000}"/>
  <bookViews>
    <workbookView xWindow="6150" yWindow="3345" windowWidth="17145" windowHeight="12255" activeTab="1" xr2:uid="{00000000-000D-0000-FFFF-FFFF00000000}"/>
  </bookViews>
  <sheets>
    <sheet name="Oppgave  12.15" sheetId="1" r:id="rId1"/>
    <sheet name="Oppgave 12.16" sheetId="2" r:id="rId2"/>
    <sheet name="Oppgave 12.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E16" i="3" l="1"/>
  <c r="F16" i="3" s="1"/>
  <c r="E17" i="3" l="1"/>
  <c r="D17" i="3" l="1"/>
</calcChain>
</file>

<file path=xl/sharedStrings.xml><?xml version="1.0" encoding="utf-8"?>
<sst xmlns="http://schemas.openxmlformats.org/spreadsheetml/2006/main" count="78" uniqueCount="61">
  <si>
    <t>Saldobalanse</t>
  </si>
  <si>
    <t>Posteringer</t>
  </si>
  <si>
    <t>Resultat</t>
  </si>
  <si>
    <t>Balanse</t>
  </si>
  <si>
    <t>Debet</t>
  </si>
  <si>
    <t>a)</t>
  </si>
  <si>
    <t>b)</t>
  </si>
  <si>
    <t>Materialer</t>
  </si>
  <si>
    <t>Varer i arbeid</t>
  </si>
  <si>
    <t>Ferdigvarer</t>
  </si>
  <si>
    <t>Små foretak etter regnskapsloven § 1-6 har anledning til å vurdere egentilvirkede varer til full tilvirkningskost, jf. rskl. § 5-3 andre ledd.</t>
  </si>
  <si>
    <t>I så fall vil verdsettingen blir slik:</t>
  </si>
  <si>
    <t>Råvarer</t>
  </si>
  <si>
    <t>Ferdige varer</t>
  </si>
  <si>
    <t>Kjøp av råvarer</t>
  </si>
  <si>
    <t>Beholdningsendr.via og fv</t>
  </si>
  <si>
    <t>via = varer i arbeid</t>
  </si>
  <si>
    <t>fv = ferdige varer</t>
  </si>
  <si>
    <t>Maskiner</t>
  </si>
  <si>
    <t>Salg av maskin</t>
  </si>
  <si>
    <t>Råvarebeholdning</t>
  </si>
  <si>
    <t>Beholdning ferdige varer</t>
  </si>
  <si>
    <t>Beholdning varer i arbeid</t>
  </si>
  <si>
    <t>Gevinst ved salg av maskin</t>
  </si>
  <si>
    <t>Beh.endring via og fv</t>
  </si>
  <si>
    <t>Avskrivning bygninger</t>
  </si>
  <si>
    <t>Avskrivning maskiner</t>
  </si>
  <si>
    <t>Tap ved salg maskin</t>
  </si>
  <si>
    <t>Beregninger</t>
  </si>
  <si>
    <t>Avskrivning maskiner:</t>
  </si>
  <si>
    <t>Årets avskrivning maskiner</t>
  </si>
  <si>
    <t>Konto-</t>
  </si>
  <si>
    <t>kode</t>
  </si>
  <si>
    <t>Salgssum maskin</t>
  </si>
  <si>
    <t>Dato</t>
  </si>
  <si>
    <t>Tekst</t>
  </si>
  <si>
    <t>Mva.-</t>
  </si>
  <si>
    <t xml:space="preserve">Kredit </t>
  </si>
  <si>
    <t>Beløp</t>
  </si>
  <si>
    <t>konto</t>
  </si>
  <si>
    <t>Beholdn.økning råvarer</t>
  </si>
  <si>
    <t>Beholdn.nedgang f.varer</t>
  </si>
  <si>
    <t>31.12.</t>
  </si>
  <si>
    <t>Beh.økning varer i arbeid</t>
  </si>
  <si>
    <t>Viktig at vi her ikke bruker moms-koder</t>
  </si>
  <si>
    <t>Kontonavn</t>
  </si>
  <si>
    <t>Bygninger</t>
  </si>
  <si>
    <t>balanse</t>
  </si>
  <si>
    <t>Saldo-</t>
  </si>
  <si>
    <t>Beregninger forts.</t>
  </si>
  <si>
    <t>Oppgave 12.15</t>
  </si>
  <si>
    <t>Oppgave 12.16</t>
  </si>
  <si>
    <t>Avskrivning bygninger:</t>
  </si>
  <si>
    <t xml:space="preserve">Solgt maskin: </t>
  </si>
  <si>
    <t xml:space="preserve">Øvrige maskiner: </t>
  </si>
  <si>
    <t>Regnskapsm. verdi:</t>
  </si>
  <si>
    <t>Gevinst/tap ved salg av maskin</t>
  </si>
  <si>
    <t>Beholdningøkning råvarer:</t>
  </si>
  <si>
    <t>Beholdningsøkning varer i arbeid:</t>
  </si>
  <si>
    <t>Beholdningsnedgang ferdigvarer:</t>
  </si>
  <si>
    <t>Oppgave 12.17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</si>
</sst>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0" fontId="3" fillId="0" borderId="1" xfId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1" fontId="3" fillId="0" borderId="5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12" xfId="1" applyNumberFormat="1" applyFont="1" applyBorder="1"/>
    <xf numFmtId="3" fontId="3" fillId="0" borderId="6" xfId="1" applyNumberFormat="1" applyFont="1" applyBorder="1"/>
    <xf numFmtId="0" fontId="4" fillId="0" borderId="0" xfId="1" applyFont="1"/>
    <xf numFmtId="3" fontId="3" fillId="0" borderId="0" xfId="1" applyNumberFormat="1" applyFont="1" applyAlignment="1">
      <alignment horizontal="left" indent="1"/>
    </xf>
    <xf numFmtId="3" fontId="3" fillId="0" borderId="14" xfId="1" applyNumberFormat="1" applyFont="1" applyBorder="1"/>
    <xf numFmtId="3" fontId="3" fillId="0" borderId="15" xfId="1" applyNumberFormat="1" applyFont="1" applyBorder="1"/>
    <xf numFmtId="1" fontId="3" fillId="0" borderId="15" xfId="1" applyNumberFormat="1" applyFont="1" applyBorder="1" applyAlignment="1">
      <alignment horizontal="center"/>
    </xf>
    <xf numFmtId="3" fontId="3" fillId="0" borderId="17" xfId="1" applyNumberFormat="1" applyFont="1" applyBorder="1"/>
    <xf numFmtId="3" fontId="3" fillId="0" borderId="12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Protection="1">
      <protection locked="0"/>
    </xf>
    <xf numFmtId="1" fontId="3" fillId="0" borderId="0" xfId="1" applyNumberFormat="1" applyFont="1" applyAlignment="1">
      <alignment horizontal="left"/>
    </xf>
    <xf numFmtId="3" fontId="3" fillId="0" borderId="15" xfId="1" applyNumberFormat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3" fontId="3" fillId="0" borderId="5" xfId="1" applyNumberFormat="1" applyFont="1" applyBorder="1"/>
    <xf numFmtId="3" fontId="4" fillId="0" borderId="0" xfId="1" applyNumberFormat="1" applyFont="1"/>
    <xf numFmtId="0" fontId="5" fillId="0" borderId="0" xfId="1" applyFont="1"/>
    <xf numFmtId="0" fontId="3" fillId="0" borderId="4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/>
    <xf numFmtId="0" fontId="3" fillId="0" borderId="20" xfId="0" applyFont="1" applyBorder="1"/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1" applyFont="1" applyAlignment="1">
      <alignment horizontal="left" indent="15"/>
    </xf>
    <xf numFmtId="0" fontId="3" fillId="0" borderId="17" xfId="0" applyFont="1" applyBorder="1"/>
    <xf numFmtId="0" fontId="3" fillId="0" borderId="25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3" fontId="3" fillId="0" borderId="7" xfId="1" applyNumberFormat="1" applyFont="1" applyBorder="1" applyProtection="1">
      <protection locked="0"/>
    </xf>
    <xf numFmtId="3" fontId="3" fillId="0" borderId="15" xfId="1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0" fontId="3" fillId="0" borderId="1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20" xfId="1" applyNumberFormat="1" applyFont="1" applyBorder="1"/>
    <xf numFmtId="3" fontId="3" fillId="0" borderId="2" xfId="1" applyNumberFormat="1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3" fontId="3" fillId="0" borderId="10" xfId="1" applyNumberFormat="1" applyFont="1" applyBorder="1"/>
    <xf numFmtId="3" fontId="3" fillId="0" borderId="16" xfId="1" applyNumberFormat="1" applyFont="1" applyBorder="1"/>
    <xf numFmtId="3" fontId="3" fillId="0" borderId="3" xfId="1" applyNumberFormat="1" applyFont="1" applyBorder="1"/>
    <xf numFmtId="3" fontId="3" fillId="0" borderId="5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3" fontId="3" fillId="0" borderId="1" xfId="1" applyNumberFormat="1" applyFont="1" applyBorder="1"/>
    <xf numFmtId="1" fontId="3" fillId="0" borderId="9" xfId="1" applyNumberFormat="1" applyFont="1" applyBorder="1" applyAlignment="1">
      <alignment horizontal="center"/>
    </xf>
    <xf numFmtId="0" fontId="3" fillId="0" borderId="12" xfId="1" applyFont="1" applyBorder="1"/>
    <xf numFmtId="3" fontId="3" fillId="0" borderId="23" xfId="1" applyNumberFormat="1" applyFont="1" applyBorder="1"/>
    <xf numFmtId="3" fontId="3" fillId="0" borderId="12" xfId="1" applyNumberFormat="1" applyFont="1" applyBorder="1" applyProtection="1">
      <protection locked="0"/>
    </xf>
    <xf numFmtId="3" fontId="3" fillId="0" borderId="13" xfId="1" applyNumberFormat="1" applyFont="1" applyBorder="1"/>
    <xf numFmtId="0" fontId="3" fillId="0" borderId="5" xfId="1" applyFont="1" applyBorder="1" applyAlignment="1">
      <alignment horizontal="center"/>
    </xf>
    <xf numFmtId="3" fontId="5" fillId="0" borderId="0" xfId="1" applyNumberFormat="1" applyFont="1"/>
    <xf numFmtId="0" fontId="3" fillId="0" borderId="16" xfId="1" applyFont="1" applyBorder="1"/>
    <xf numFmtId="3" fontId="3" fillId="0" borderId="11" xfId="1" applyNumberFormat="1" applyFont="1" applyBorder="1"/>
    <xf numFmtId="0" fontId="3" fillId="0" borderId="8" xfId="1" applyFont="1" applyBorder="1"/>
    <xf numFmtId="3" fontId="3" fillId="0" borderId="26" xfId="1" applyNumberFormat="1" applyFont="1" applyBorder="1"/>
    <xf numFmtId="3" fontId="3" fillId="0" borderId="27" xfId="1" applyNumberFormat="1" applyFont="1" applyBorder="1"/>
    <xf numFmtId="3" fontId="3" fillId="0" borderId="28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8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showZeros="0" workbookViewId="0">
      <selection activeCell="E14" sqref="E14"/>
    </sheetView>
  </sheetViews>
  <sheetFormatPr baseColWidth="10" defaultRowHeight="15.75" x14ac:dyDescent="0.25"/>
  <cols>
    <col min="1" max="1" width="5.7109375" style="2" bestFit="1" customWidth="1"/>
    <col min="2" max="2" width="16.5703125" style="2" customWidth="1"/>
    <col min="3" max="11" width="11.42578125" style="3"/>
    <col min="12" max="16384" width="11.42578125" style="2"/>
  </cols>
  <sheetData>
    <row r="1" spans="1:8" x14ac:dyDescent="0.25">
      <c r="A1" s="1" t="s">
        <v>50</v>
      </c>
    </row>
    <row r="3" spans="1:8" x14ac:dyDescent="0.25">
      <c r="A3" s="2" t="s">
        <v>5</v>
      </c>
    </row>
    <row r="4" spans="1:8" s="3" customFormat="1" x14ac:dyDescent="0.25">
      <c r="A4" s="2"/>
      <c r="B4" s="83"/>
      <c r="C4" s="71"/>
      <c r="D4" s="71"/>
      <c r="E4" s="71"/>
      <c r="F4" s="71"/>
      <c r="G4" s="71"/>
      <c r="H4" s="71"/>
    </row>
    <row r="6" spans="1:8" s="3" customFormat="1" x14ac:dyDescent="0.25">
      <c r="A6" s="2" t="s">
        <v>6</v>
      </c>
      <c r="B6" s="2" t="s">
        <v>7</v>
      </c>
      <c r="D6" s="14"/>
    </row>
    <row r="7" spans="1:8" s="3" customFormat="1" x14ac:dyDescent="0.25">
      <c r="A7" s="2"/>
      <c r="B7" s="2" t="s">
        <v>8</v>
      </c>
      <c r="C7" s="12"/>
      <c r="D7" s="14"/>
    </row>
    <row r="8" spans="1:8" s="3" customFormat="1" x14ac:dyDescent="0.25">
      <c r="A8" s="2"/>
      <c r="B8" s="2" t="s">
        <v>9</v>
      </c>
      <c r="C8" s="12"/>
      <c r="D8" s="14"/>
    </row>
    <row r="10" spans="1:8" s="3" customFormat="1" x14ac:dyDescent="0.25">
      <c r="A10" s="2"/>
      <c r="B10" s="2" t="s">
        <v>10</v>
      </c>
    </row>
    <row r="11" spans="1:8" s="3" customFormat="1" x14ac:dyDescent="0.25">
      <c r="A11" s="2"/>
      <c r="B11" s="2" t="s">
        <v>11</v>
      </c>
    </row>
    <row r="13" spans="1:8" s="3" customFormat="1" x14ac:dyDescent="0.25">
      <c r="A13" s="2"/>
      <c r="B13" s="2" t="s">
        <v>7</v>
      </c>
      <c r="D13" s="14"/>
    </row>
    <row r="14" spans="1:8" s="3" customFormat="1" x14ac:dyDescent="0.25">
      <c r="A14" s="2"/>
      <c r="B14" s="2" t="s">
        <v>8</v>
      </c>
      <c r="C14" s="12"/>
      <c r="D14" s="14"/>
    </row>
    <row r="15" spans="1:8" s="3" customFormat="1" x14ac:dyDescent="0.25">
      <c r="A15" s="2"/>
      <c r="B15" s="2" t="s">
        <v>9</v>
      </c>
      <c r="C15" s="12"/>
      <c r="D15" s="1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showGridLines="0" showZeros="0" tabSelected="1" workbookViewId="0">
      <selection activeCell="J9" sqref="J9"/>
    </sheetView>
  </sheetViews>
  <sheetFormatPr baseColWidth="10" defaultRowHeight="15.75" x14ac:dyDescent="0.25"/>
  <cols>
    <col min="1" max="1" width="7" style="2" customWidth="1"/>
    <col min="2" max="2" width="24.85546875" style="2" customWidth="1"/>
    <col min="3" max="3" width="10.7109375" style="2" customWidth="1"/>
    <col min="4" max="10" width="10.7109375" style="3" customWidth="1"/>
    <col min="11" max="16384" width="11.42578125" style="2"/>
  </cols>
  <sheetData>
    <row r="1" spans="1:7" x14ac:dyDescent="0.25">
      <c r="A1" s="1" t="s">
        <v>51</v>
      </c>
    </row>
    <row r="3" spans="1:7" x14ac:dyDescent="0.25">
      <c r="A3" s="22" t="s">
        <v>16</v>
      </c>
      <c r="B3" s="20"/>
      <c r="C3" s="3"/>
      <c r="D3" s="21"/>
      <c r="E3" s="21"/>
    </row>
    <row r="4" spans="1:7" x14ac:dyDescent="0.25">
      <c r="A4" s="22" t="s">
        <v>17</v>
      </c>
      <c r="B4" s="20"/>
      <c r="C4" s="3"/>
      <c r="D4" s="21"/>
      <c r="E4" s="21"/>
    </row>
    <row r="6" spans="1:7" x14ac:dyDescent="0.25">
      <c r="A6" s="4" t="s">
        <v>31</v>
      </c>
      <c r="B6" s="62" t="s">
        <v>45</v>
      </c>
      <c r="C6" s="65" t="s">
        <v>48</v>
      </c>
      <c r="D6" s="89" t="s">
        <v>1</v>
      </c>
      <c r="E6" s="90"/>
      <c r="F6" s="68" t="s">
        <v>2</v>
      </c>
      <c r="G6" s="68" t="s">
        <v>3</v>
      </c>
    </row>
    <row r="7" spans="1:7" x14ac:dyDescent="0.25">
      <c r="A7" s="28" t="s">
        <v>32</v>
      </c>
      <c r="B7" s="63"/>
      <c r="C7" s="64" t="s">
        <v>47</v>
      </c>
      <c r="D7" s="66"/>
      <c r="E7" s="67"/>
      <c r="F7" s="25"/>
      <c r="G7" s="25"/>
    </row>
    <row r="8" spans="1:7" x14ac:dyDescent="0.25">
      <c r="A8" s="5">
        <v>1410</v>
      </c>
      <c r="B8" s="6" t="s">
        <v>12</v>
      </c>
      <c r="C8" s="7">
        <v>20000</v>
      </c>
      <c r="D8" s="59"/>
      <c r="E8" s="8"/>
      <c r="F8" s="8"/>
      <c r="G8" s="8"/>
    </row>
    <row r="9" spans="1:7" x14ac:dyDescent="0.25">
      <c r="A9" s="5">
        <v>1420</v>
      </c>
      <c r="B9" s="15" t="s">
        <v>13</v>
      </c>
      <c r="C9" s="16">
        <v>100000</v>
      </c>
      <c r="D9" s="59"/>
      <c r="E9" s="16"/>
      <c r="F9" s="16"/>
      <c r="G9" s="16"/>
    </row>
    <row r="10" spans="1:7" x14ac:dyDescent="0.25">
      <c r="A10" s="5">
        <v>1430</v>
      </c>
      <c r="B10" s="15" t="s">
        <v>8</v>
      </c>
      <c r="C10" s="6">
        <v>30000</v>
      </c>
      <c r="D10" s="59"/>
      <c r="E10" s="16"/>
      <c r="F10" s="16"/>
      <c r="G10" s="16"/>
    </row>
    <row r="11" spans="1:7" x14ac:dyDescent="0.25">
      <c r="A11" s="17">
        <v>4010</v>
      </c>
      <c r="B11" s="18" t="s">
        <v>14</v>
      </c>
      <c r="C11" s="18">
        <v>500000</v>
      </c>
      <c r="D11" s="60"/>
      <c r="E11" s="16"/>
      <c r="F11" s="16"/>
      <c r="G11" s="16"/>
    </row>
    <row r="12" spans="1:7" x14ac:dyDescent="0.25">
      <c r="A12" s="9">
        <v>4400</v>
      </c>
      <c r="B12" s="19" t="s">
        <v>15</v>
      </c>
      <c r="C12" s="10"/>
      <c r="D12" s="61"/>
      <c r="E12" s="11"/>
      <c r="F12" s="11"/>
      <c r="G12" s="11"/>
    </row>
  </sheetData>
  <mergeCells count="1">
    <mergeCell ref="D6:E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showZeros="0" topLeftCell="A6" workbookViewId="0">
      <selection activeCell="I7" sqref="I7"/>
    </sheetView>
  </sheetViews>
  <sheetFormatPr baseColWidth="10" defaultRowHeight="15.75" x14ac:dyDescent="0.25"/>
  <cols>
    <col min="1" max="1" width="7" style="2" customWidth="1"/>
    <col min="2" max="2" width="26.140625" style="2" bestFit="1" customWidth="1"/>
    <col min="3" max="7" width="12.7109375" style="3" customWidth="1"/>
    <col min="8" max="10" width="11.42578125" style="3"/>
    <col min="11" max="16384" width="11.42578125" style="2"/>
  </cols>
  <sheetData>
    <row r="1" spans="1:15" x14ac:dyDescent="0.25">
      <c r="A1" s="1" t="s">
        <v>60</v>
      </c>
    </row>
    <row r="3" spans="1:15" x14ac:dyDescent="0.25">
      <c r="A3" s="65" t="s">
        <v>31</v>
      </c>
      <c r="B3" s="62" t="s">
        <v>45</v>
      </c>
      <c r="C3" s="68" t="s">
        <v>0</v>
      </c>
      <c r="D3" s="91" t="s">
        <v>1</v>
      </c>
      <c r="E3" s="92"/>
      <c r="F3" s="68" t="s">
        <v>2</v>
      </c>
      <c r="G3" s="68" t="s">
        <v>3</v>
      </c>
    </row>
    <row r="4" spans="1:15" x14ac:dyDescent="0.25">
      <c r="A4" s="81" t="s">
        <v>32</v>
      </c>
      <c r="B4" s="63"/>
      <c r="C4" s="73"/>
      <c r="D4" s="66"/>
      <c r="E4" s="74"/>
      <c r="F4" s="73"/>
      <c r="G4" s="25"/>
    </row>
    <row r="5" spans="1:15" x14ac:dyDescent="0.25">
      <c r="A5" s="76">
        <v>1100</v>
      </c>
      <c r="B5" s="8" t="s">
        <v>46</v>
      </c>
      <c r="C5" s="70">
        <v>5700000</v>
      </c>
      <c r="D5" s="69"/>
      <c r="E5" s="69"/>
      <c r="F5" s="70"/>
      <c r="G5" s="8"/>
    </row>
    <row r="6" spans="1:15" x14ac:dyDescent="0.25">
      <c r="A6" s="17">
        <v>1200</v>
      </c>
      <c r="B6" s="18" t="s">
        <v>18</v>
      </c>
      <c r="C6" s="16">
        <v>1600000</v>
      </c>
      <c r="D6" s="60"/>
      <c r="E6" s="60"/>
      <c r="F6" s="71"/>
      <c r="G6" s="16"/>
    </row>
    <row r="7" spans="1:15" x14ac:dyDescent="0.25">
      <c r="A7" s="17">
        <v>1209</v>
      </c>
      <c r="B7" s="18" t="s">
        <v>19</v>
      </c>
      <c r="C7" s="16">
        <v>-100000</v>
      </c>
      <c r="D7" s="60"/>
      <c r="E7" s="60"/>
      <c r="F7" s="71"/>
      <c r="G7" s="16"/>
    </row>
    <row r="8" spans="1:15" x14ac:dyDescent="0.25">
      <c r="A8" s="17">
        <v>1410</v>
      </c>
      <c r="B8" s="18" t="s">
        <v>20</v>
      </c>
      <c r="C8" s="16">
        <v>600000</v>
      </c>
      <c r="D8" s="60"/>
      <c r="E8" s="60"/>
      <c r="F8" s="71"/>
      <c r="G8" s="16"/>
    </row>
    <row r="9" spans="1:15" x14ac:dyDescent="0.25">
      <c r="A9" s="17">
        <v>1420</v>
      </c>
      <c r="B9" s="18" t="s">
        <v>21</v>
      </c>
      <c r="C9" s="16">
        <v>1000000</v>
      </c>
      <c r="D9" s="60"/>
      <c r="E9" s="60"/>
      <c r="F9" s="71"/>
      <c r="G9" s="16"/>
    </row>
    <row r="10" spans="1:15" x14ac:dyDescent="0.25">
      <c r="A10" s="17">
        <v>1430</v>
      </c>
      <c r="B10" s="18" t="s">
        <v>22</v>
      </c>
      <c r="C10" s="16">
        <v>300000</v>
      </c>
      <c r="D10" s="60"/>
      <c r="E10" s="60"/>
      <c r="F10" s="71"/>
      <c r="G10" s="16"/>
    </row>
    <row r="11" spans="1:15" x14ac:dyDescent="0.25">
      <c r="A11" s="17">
        <v>3930</v>
      </c>
      <c r="B11" s="18" t="s">
        <v>23</v>
      </c>
      <c r="C11" s="16"/>
      <c r="D11" s="60"/>
      <c r="E11" s="60"/>
      <c r="F11" s="71"/>
      <c r="G11" s="16"/>
    </row>
    <row r="12" spans="1:15" x14ac:dyDescent="0.25">
      <c r="A12" s="17">
        <v>4010</v>
      </c>
      <c r="B12" s="18" t="s">
        <v>14</v>
      </c>
      <c r="C12" s="16">
        <v>4000000</v>
      </c>
      <c r="D12" s="60"/>
      <c r="E12" s="60"/>
      <c r="F12" s="71"/>
      <c r="G12" s="16"/>
      <c r="J12" s="82" t="s">
        <v>49</v>
      </c>
    </row>
    <row r="13" spans="1:15" x14ac:dyDescent="0.25">
      <c r="A13" s="17">
        <v>4400</v>
      </c>
      <c r="B13" s="18" t="s">
        <v>24</v>
      </c>
      <c r="C13" s="18"/>
      <c r="D13" s="60"/>
      <c r="E13" s="60"/>
      <c r="F13" s="71"/>
      <c r="G13" s="16"/>
    </row>
    <row r="14" spans="1:15" x14ac:dyDescent="0.25">
      <c r="A14" s="17">
        <v>6000</v>
      </c>
      <c r="B14" s="23" t="s">
        <v>25</v>
      </c>
      <c r="C14" s="18"/>
      <c r="D14" s="60"/>
      <c r="E14" s="60"/>
      <c r="F14" s="71"/>
      <c r="G14" s="16"/>
      <c r="J14" s="2" t="s">
        <v>57</v>
      </c>
      <c r="L14" s="3"/>
      <c r="M14" s="3"/>
      <c r="O14" s="3"/>
    </row>
    <row r="15" spans="1:15" x14ac:dyDescent="0.25">
      <c r="A15" s="17">
        <v>6010</v>
      </c>
      <c r="B15" s="24" t="s">
        <v>26</v>
      </c>
      <c r="C15" s="18"/>
      <c r="D15" s="60"/>
      <c r="E15" s="60"/>
      <c r="F15" s="71"/>
      <c r="G15" s="16"/>
      <c r="J15" s="83" t="s">
        <v>58</v>
      </c>
      <c r="K15" s="83"/>
      <c r="L15" s="71"/>
      <c r="M15" s="71"/>
      <c r="N15" s="83"/>
      <c r="O15" s="12"/>
    </row>
    <row r="16" spans="1:15" x14ac:dyDescent="0.25">
      <c r="A16" s="29">
        <v>7880</v>
      </c>
      <c r="B16" s="77" t="s">
        <v>27</v>
      </c>
      <c r="C16" s="78"/>
      <c r="D16" s="11">
        <f>-D7</f>
        <v>0</v>
      </c>
      <c r="E16" s="79">
        <f>-E6</f>
        <v>0</v>
      </c>
      <c r="F16" s="80">
        <f>SUM(D16:E16)</f>
        <v>0</v>
      </c>
      <c r="G16" s="11"/>
      <c r="J16" s="83" t="s">
        <v>59</v>
      </c>
      <c r="K16" s="83"/>
      <c r="L16" s="71"/>
      <c r="M16" s="71"/>
      <c r="N16" s="83"/>
      <c r="O16" s="12"/>
    </row>
    <row r="17" spans="1:17" s="13" customFormat="1" ht="20.25" x14ac:dyDescent="0.3">
      <c r="C17" s="26"/>
      <c r="D17" s="72">
        <f>SUM(D5:D16)</f>
        <v>0</v>
      </c>
      <c r="E17" s="72">
        <f>SUM(E5:E16)</f>
        <v>0</v>
      </c>
      <c r="F17" s="75"/>
      <c r="G17" s="26"/>
      <c r="H17" s="26"/>
      <c r="I17" s="26"/>
      <c r="J17" s="26"/>
    </row>
    <row r="18" spans="1:17" x14ac:dyDescent="0.25">
      <c r="J18" s="3" t="s">
        <v>6</v>
      </c>
    </row>
    <row r="19" spans="1:17" x14ac:dyDescent="0.25">
      <c r="A19" s="27" t="s">
        <v>28</v>
      </c>
      <c r="J19" s="30" t="s">
        <v>34</v>
      </c>
      <c r="K19" s="30" t="s">
        <v>35</v>
      </c>
      <c r="L19" s="31"/>
      <c r="M19" s="32" t="s">
        <v>4</v>
      </c>
      <c r="N19" s="33" t="s">
        <v>36</v>
      </c>
      <c r="O19" s="32" t="s">
        <v>37</v>
      </c>
      <c r="P19" s="33" t="s">
        <v>36</v>
      </c>
      <c r="Q19" s="34" t="s">
        <v>38</v>
      </c>
    </row>
    <row r="20" spans="1:17" x14ac:dyDescent="0.25">
      <c r="A20" s="85" t="s">
        <v>52</v>
      </c>
      <c r="B20" s="85"/>
      <c r="C20" s="7"/>
      <c r="D20" s="7"/>
      <c r="E20" s="84"/>
      <c r="J20" s="35"/>
      <c r="K20" s="35"/>
      <c r="L20" s="36"/>
      <c r="M20" s="37" t="s">
        <v>39</v>
      </c>
      <c r="N20" s="38" t="s">
        <v>32</v>
      </c>
      <c r="O20" s="37" t="s">
        <v>39</v>
      </c>
      <c r="P20" s="38" t="s">
        <v>32</v>
      </c>
      <c r="Q20" s="39"/>
    </row>
    <row r="21" spans="1:17" x14ac:dyDescent="0.25">
      <c r="J21" s="53">
        <v>45657</v>
      </c>
      <c r="K21" s="40" t="s">
        <v>40</v>
      </c>
      <c r="L21" s="41"/>
      <c r="M21" s="42"/>
      <c r="N21" s="43"/>
      <c r="O21" s="42"/>
      <c r="P21" s="43"/>
      <c r="Q21" s="56"/>
    </row>
    <row r="22" spans="1:17" x14ac:dyDescent="0.25">
      <c r="A22" s="2" t="s">
        <v>29</v>
      </c>
      <c r="J22" s="54">
        <v>45657</v>
      </c>
      <c r="K22" s="49" t="s">
        <v>41</v>
      </c>
      <c r="L22" s="50"/>
      <c r="M22" s="51"/>
      <c r="N22" s="52"/>
      <c r="O22" s="51"/>
      <c r="P22" s="52"/>
      <c r="Q22" s="57"/>
    </row>
    <row r="23" spans="1:17" x14ac:dyDescent="0.25">
      <c r="A23" s="2" t="s">
        <v>53</v>
      </c>
      <c r="E23" s="84"/>
      <c r="J23" s="54" t="s">
        <v>42</v>
      </c>
      <c r="K23" s="49" t="s">
        <v>43</v>
      </c>
      <c r="L23" s="50"/>
      <c r="M23" s="51"/>
      <c r="N23" s="52"/>
      <c r="O23" s="51"/>
      <c r="P23" s="52"/>
      <c r="Q23" s="57"/>
    </row>
    <row r="24" spans="1:17" ht="16.5" thickBot="1" x14ac:dyDescent="0.3">
      <c r="A24" s="2" t="s">
        <v>54</v>
      </c>
      <c r="E24" s="86"/>
      <c r="J24" s="55"/>
      <c r="K24" s="44"/>
      <c r="L24" s="45"/>
      <c r="M24" s="46"/>
      <c r="N24" s="47"/>
      <c r="O24" s="46"/>
      <c r="P24" s="47"/>
      <c r="Q24" s="58"/>
    </row>
    <row r="25" spans="1:17" s="13" customFormat="1" ht="21" thickBot="1" x14ac:dyDescent="0.35">
      <c r="A25" s="2" t="s">
        <v>30</v>
      </c>
      <c r="C25" s="3"/>
      <c r="D25" s="3"/>
      <c r="E25" s="8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J26" s="3" t="s">
        <v>44</v>
      </c>
      <c r="K26" s="3"/>
      <c r="L26" s="3"/>
      <c r="M26" s="3"/>
      <c r="N26" s="3"/>
      <c r="O26" s="3"/>
      <c r="P26" s="3"/>
      <c r="Q26" s="3"/>
    </row>
    <row r="27" spans="1:17" x14ac:dyDescent="0.25">
      <c r="A27" s="2" t="s">
        <v>33</v>
      </c>
    </row>
    <row r="28" spans="1:17" ht="16.5" thickBot="1" x14ac:dyDescent="0.3">
      <c r="A28" s="2" t="s">
        <v>55</v>
      </c>
      <c r="E28" s="86"/>
    </row>
    <row r="29" spans="1:17" s="13" customFormat="1" ht="21" thickBot="1" x14ac:dyDescent="0.35">
      <c r="A29" s="2" t="s">
        <v>56</v>
      </c>
      <c r="C29" s="3"/>
      <c r="D29" s="3"/>
      <c r="E29" s="88"/>
      <c r="F29" s="3"/>
      <c r="G29" s="3"/>
      <c r="H29" s="3"/>
      <c r="I29" s="3"/>
      <c r="J29" s="3"/>
    </row>
    <row r="35" spans="1:1" x14ac:dyDescent="0.25">
      <c r="A35" s="48" t="s">
        <v>6</v>
      </c>
    </row>
  </sheetData>
  <mergeCells count="1">
    <mergeCell ref="D3:E3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12.17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 12.15</vt:lpstr>
      <vt:lpstr>Oppgave 12.16</vt:lpstr>
      <vt:lpstr>Oppgave 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2024-04-05T11:44:13Z</dcterms:created>
  <dcterms:modified xsi:type="dcterms:W3CDTF">2024-08-14T14:56:43Z</dcterms:modified>
</cp:coreProperties>
</file>