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yh\Dropbox\Bokprosjekt FRA-H2014\Arbeidsbok H2014\"/>
    </mc:Choice>
  </mc:AlternateContent>
  <bookViews>
    <workbookView xWindow="480" yWindow="330" windowWidth="8940" windowHeight="4305"/>
  </bookViews>
  <sheets>
    <sheet name="Oppgave 10.2" sheetId="1" r:id="rId1"/>
    <sheet name="Oppgave 10.3" sheetId="3" r:id="rId2"/>
    <sheet name="Oppgave 10.4" sheetId="4" r:id="rId3"/>
  </sheets>
  <calcPr calcId="152511"/>
</workbook>
</file>

<file path=xl/calcChain.xml><?xml version="1.0" encoding="utf-8"?>
<calcChain xmlns="http://schemas.openxmlformats.org/spreadsheetml/2006/main">
  <c r="B12" i="4" l="1"/>
  <c r="C12" i="4"/>
  <c r="F12" i="4"/>
  <c r="B16" i="4"/>
  <c r="C16" i="4"/>
  <c r="D16" i="4"/>
  <c r="E16" i="4"/>
  <c r="F16" i="4"/>
  <c r="B8" i="3"/>
  <c r="C8" i="3"/>
  <c r="F8" i="3"/>
  <c r="B11" i="3"/>
  <c r="B12" i="3" s="1"/>
  <c r="B14" i="3" s="1"/>
  <c r="C11" i="3"/>
  <c r="C12" i="3"/>
  <c r="C14" i="3" s="1"/>
  <c r="F11" i="3"/>
  <c r="F12" i="3" s="1"/>
  <c r="F14" i="3" s="1"/>
  <c r="D14" i="3"/>
  <c r="E14" i="3"/>
  <c r="E15" i="3" s="1"/>
  <c r="D15" i="3"/>
  <c r="C14" i="1"/>
  <c r="B14" i="1"/>
  <c r="F14" i="1"/>
  <c r="F9" i="1"/>
  <c r="C9" i="1"/>
  <c r="B9" i="1"/>
</calcChain>
</file>

<file path=xl/sharedStrings.xml><?xml version="1.0" encoding="utf-8"?>
<sst xmlns="http://schemas.openxmlformats.org/spreadsheetml/2006/main" count="49" uniqueCount="38">
  <si>
    <t>Balanse per 31.12.x1:</t>
  </si>
  <si>
    <t>Debet</t>
  </si>
  <si>
    <t>Kredit</t>
  </si>
  <si>
    <t>Konsern</t>
  </si>
  <si>
    <t>Diverse eiendeler</t>
  </si>
  <si>
    <t>Egenkapital</t>
  </si>
  <si>
    <t>Diverse gjeld</t>
  </si>
  <si>
    <t>Goliat AS</t>
  </si>
  <si>
    <t>David AS</t>
  </si>
  <si>
    <t>Elimineringer</t>
  </si>
  <si>
    <t>Fordring på David AS</t>
  </si>
  <si>
    <t>Gjeld til Goliat AS</t>
  </si>
  <si>
    <t>Balanse per 31.12.x1</t>
  </si>
  <si>
    <t>Aksjer i David AS</t>
  </si>
  <si>
    <t>Årsresultat</t>
  </si>
  <si>
    <t>Skattekostnad</t>
  </si>
  <si>
    <t>Resultat før skatt</t>
  </si>
  <si>
    <t>Netto finansposter</t>
  </si>
  <si>
    <t>Andre finanskostnader</t>
  </si>
  <si>
    <t>Renteinntekter fra David AS</t>
  </si>
  <si>
    <t>Driftsresultat</t>
  </si>
  <si>
    <t>Driftskostnader</t>
  </si>
  <si>
    <t>Driftsinntekter</t>
  </si>
  <si>
    <t>Resultatregnskap 20x3</t>
  </si>
  <si>
    <t>Sum egenkapital og gjeld</t>
  </si>
  <si>
    <t>Gjeld</t>
  </si>
  <si>
    <t>Sum eiendeler</t>
  </si>
  <si>
    <t>Andre eiendeler</t>
  </si>
  <si>
    <t>Fordring på Mini AS</t>
  </si>
  <si>
    <t>Varelager</t>
  </si>
  <si>
    <t>Goodwill</t>
  </si>
  <si>
    <t>Aksjer i Mini AS</t>
  </si>
  <si>
    <t>Varige driftsmidler</t>
  </si>
  <si>
    <t>Mini</t>
  </si>
  <si>
    <t>Mammut</t>
  </si>
  <si>
    <t>Oppgave 10.4</t>
  </si>
  <si>
    <t>Oppgave 10.3</t>
  </si>
  <si>
    <t>Oppgave 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</si>
</sst>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4" fillId="0" borderId="2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6" xfId="0" applyNumberFormat="1" applyFont="1" applyBorder="1"/>
    <xf numFmtId="0" fontId="3" fillId="0" borderId="3" xfId="0" applyFont="1" applyBorder="1"/>
    <xf numFmtId="0" fontId="1" fillId="0" borderId="2" xfId="0" applyFont="1" applyBorder="1"/>
    <xf numFmtId="0" fontId="4" fillId="0" borderId="2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1" fillId="0" borderId="0" xfId="1" applyFont="1"/>
    <xf numFmtId="3" fontId="1" fillId="0" borderId="0" xfId="1" applyNumberFormat="1" applyFont="1"/>
    <xf numFmtId="0" fontId="6" fillId="0" borderId="0" xfId="1" applyFont="1"/>
    <xf numFmtId="3" fontId="1" fillId="0" borderId="3" xfId="1" applyNumberFormat="1" applyFont="1" applyBorder="1"/>
    <xf numFmtId="3" fontId="1" fillId="0" borderId="6" xfId="1" applyNumberFormat="1" applyFont="1" applyBorder="1"/>
    <xf numFmtId="3" fontId="1" fillId="0" borderId="12" xfId="1" applyNumberFormat="1" applyFont="1" applyBorder="1"/>
    <xf numFmtId="0" fontId="1" fillId="0" borderId="13" xfId="1" applyFont="1" applyBorder="1"/>
    <xf numFmtId="3" fontId="1" fillId="0" borderId="9" xfId="1" applyNumberFormat="1" applyFont="1" applyBorder="1"/>
    <xf numFmtId="3" fontId="1" fillId="0" borderId="11" xfId="1" applyNumberFormat="1" applyFont="1" applyBorder="1"/>
    <xf numFmtId="0" fontId="1" fillId="0" borderId="9" xfId="1" applyFont="1" applyBorder="1"/>
    <xf numFmtId="3" fontId="1" fillId="0" borderId="2" xfId="1" applyNumberFormat="1" applyFont="1" applyBorder="1"/>
    <xf numFmtId="3" fontId="1" fillId="0" borderId="14" xfId="1" applyNumberFormat="1" applyFont="1" applyBorder="1"/>
    <xf numFmtId="0" fontId="3" fillId="0" borderId="0" xfId="1" applyFont="1"/>
    <xf numFmtId="3" fontId="1" fillId="0" borderId="15" xfId="1" applyNumberFormat="1" applyFont="1" applyBorder="1"/>
    <xf numFmtId="3" fontId="1" fillId="0" borderId="5" xfId="1" applyNumberFormat="1" applyFont="1" applyBorder="1"/>
    <xf numFmtId="3" fontId="1" fillId="0" borderId="13" xfId="1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/>
    <xf numFmtId="3" fontId="1" fillId="0" borderId="18" xfId="1" applyNumberFormat="1" applyFont="1" applyBorder="1"/>
    <xf numFmtId="3" fontId="1" fillId="0" borderId="19" xfId="1" applyNumberFormat="1" applyFont="1" applyBorder="1"/>
    <xf numFmtId="0" fontId="1" fillId="0" borderId="18" xfId="1" applyFont="1" applyBorder="1"/>
    <xf numFmtId="3" fontId="1" fillId="0" borderId="5" xfId="1" applyNumberFormat="1" applyFont="1" applyBorder="1" applyAlignment="1">
      <alignment horizontal="center"/>
    </xf>
    <xf numFmtId="3" fontId="1" fillId="0" borderId="3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0" fontId="1" fillId="0" borderId="6" xfId="1" applyFont="1" applyBorder="1"/>
    <xf numFmtId="3" fontId="1" fillId="0" borderId="1" xfId="1" applyNumberFormat="1" applyFont="1" applyBorder="1" applyAlignment="1">
      <alignment horizontal="center"/>
    </xf>
    <xf numFmtId="3" fontId="1" fillId="0" borderId="1" xfId="1" applyNumberFormat="1" applyFont="1" applyBorder="1"/>
    <xf numFmtId="3" fontId="1" fillId="0" borderId="20" xfId="1" applyNumberFormat="1" applyFont="1" applyBorder="1"/>
    <xf numFmtId="0" fontId="2" fillId="0" borderId="1" xfId="1" applyFont="1" applyBorder="1"/>
    <xf numFmtId="0" fontId="1" fillId="0" borderId="3" xfId="1" applyFont="1" applyBorder="1"/>
    <xf numFmtId="3" fontId="1" fillId="0" borderId="10" xfId="1" applyNumberFormat="1" applyFont="1" applyBorder="1"/>
    <xf numFmtId="0" fontId="1" fillId="0" borderId="2" xfId="1" applyFont="1" applyBorder="1"/>
    <xf numFmtId="0" fontId="4" fillId="0" borderId="0" xfId="1" applyFont="1"/>
    <xf numFmtId="3" fontId="4" fillId="0" borderId="2" xfId="1" applyNumberFormat="1" applyFont="1" applyBorder="1"/>
    <xf numFmtId="3" fontId="4" fillId="0" borderId="0" xfId="1" applyNumberFormat="1" applyFont="1"/>
    <xf numFmtId="0" fontId="4" fillId="0" borderId="2" xfId="1" applyFont="1" applyBorder="1"/>
    <xf numFmtId="3" fontId="1" fillId="0" borderId="4" xfId="1" applyNumberFormat="1" applyFont="1" applyBorder="1" applyAlignment="1">
      <alignment horizontal="center"/>
    </xf>
    <xf numFmtId="0" fontId="1" fillId="0" borderId="8" xfId="1" applyFont="1" applyBorder="1"/>
    <xf numFmtId="0" fontId="2" fillId="0" borderId="7" xfId="1" applyFont="1" applyBorder="1"/>
    <xf numFmtId="0" fontId="2" fillId="0" borderId="0" xfId="1" applyFont="1"/>
    <xf numFmtId="0" fontId="2" fillId="0" borderId="0" xfId="0" applyFont="1"/>
    <xf numFmtId="3" fontId="1" fillId="0" borderId="20" xfId="0" applyNumberFormat="1" applyFont="1" applyBorder="1" applyAlignment="1">
      <alignment horizontal="center"/>
    </xf>
    <xf numFmtId="3" fontId="1" fillId="0" borderId="20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showZeros="0" tabSelected="1" workbookViewId="0">
      <selection activeCell="H6" sqref="H6"/>
    </sheetView>
  </sheetViews>
  <sheetFormatPr baseColWidth="10" defaultRowHeight="15.75" x14ac:dyDescent="0.25"/>
  <cols>
    <col min="1" max="1" width="22" style="1" bestFit="1" customWidth="1"/>
    <col min="2" max="6" width="11.42578125" style="2"/>
    <col min="7" max="16384" width="11.42578125" style="1"/>
  </cols>
  <sheetData>
    <row r="2" spans="1:6" x14ac:dyDescent="0.25">
      <c r="A2" s="64" t="s">
        <v>37</v>
      </c>
    </row>
    <row r="4" spans="1:6" x14ac:dyDescent="0.25">
      <c r="A4" s="17" t="s">
        <v>0</v>
      </c>
      <c r="B4" s="6" t="s">
        <v>7</v>
      </c>
      <c r="C4" s="6" t="s">
        <v>8</v>
      </c>
      <c r="D4" s="65" t="s">
        <v>9</v>
      </c>
      <c r="E4" s="65"/>
      <c r="F4" s="6" t="s">
        <v>3</v>
      </c>
    </row>
    <row r="5" spans="1:6" x14ac:dyDescent="0.25">
      <c r="A5" s="18"/>
      <c r="B5" s="13"/>
      <c r="C5" s="13"/>
      <c r="D5" s="10" t="s">
        <v>1</v>
      </c>
      <c r="E5" s="11" t="s">
        <v>2</v>
      </c>
      <c r="F5" s="13"/>
    </row>
    <row r="6" spans="1:6" s="3" customFormat="1" ht="18.75" x14ac:dyDescent="0.3">
      <c r="A6" s="15" t="s">
        <v>4</v>
      </c>
      <c r="B6" s="7">
        <v>5000</v>
      </c>
      <c r="C6" s="7">
        <v>1500</v>
      </c>
      <c r="D6" s="2"/>
      <c r="E6" s="12"/>
      <c r="F6" s="7"/>
    </row>
    <row r="7" spans="1:6" x14ac:dyDescent="0.25">
      <c r="A7" s="19" t="s">
        <v>10</v>
      </c>
      <c r="B7" s="20">
        <v>250</v>
      </c>
      <c r="C7" s="20"/>
      <c r="D7" s="21"/>
      <c r="E7" s="20"/>
      <c r="F7" s="20"/>
    </row>
    <row r="8" spans="1:6" x14ac:dyDescent="0.25">
      <c r="A8" s="15" t="s">
        <v>13</v>
      </c>
      <c r="B8" s="7">
        <v>500</v>
      </c>
      <c r="C8" s="7"/>
      <c r="D8" s="22"/>
      <c r="E8" s="20"/>
      <c r="F8" s="7"/>
    </row>
    <row r="9" spans="1:6" s="3" customFormat="1" ht="18.75" x14ac:dyDescent="0.3">
      <c r="A9" s="15"/>
      <c r="B9" s="8">
        <f>SUM(B6:B8)</f>
        <v>5750</v>
      </c>
      <c r="C9" s="8">
        <f>SUM(C6:C8)</f>
        <v>1500</v>
      </c>
      <c r="D9" s="2"/>
      <c r="E9" s="7"/>
      <c r="F9" s="8">
        <f>SUM(F6:F8)</f>
        <v>0</v>
      </c>
    </row>
    <row r="10" spans="1:6" s="4" customFormat="1" ht="11.25" x14ac:dyDescent="0.2">
      <c r="A10" s="16"/>
      <c r="B10" s="9"/>
      <c r="C10" s="9"/>
      <c r="D10" s="5"/>
      <c r="E10" s="9"/>
      <c r="F10" s="9"/>
    </row>
    <row r="11" spans="1:6" x14ac:dyDescent="0.25">
      <c r="A11" s="15" t="s">
        <v>5</v>
      </c>
      <c r="B11" s="7">
        <v>2250</v>
      </c>
      <c r="C11" s="7">
        <v>500</v>
      </c>
      <c r="E11" s="7"/>
      <c r="F11" s="7"/>
    </row>
    <row r="12" spans="1:6" x14ac:dyDescent="0.25">
      <c r="A12" s="19" t="s">
        <v>6</v>
      </c>
      <c r="B12" s="20">
        <v>3500</v>
      </c>
      <c r="C12" s="20">
        <v>750</v>
      </c>
      <c r="D12" s="21"/>
      <c r="E12" s="20"/>
      <c r="F12" s="20"/>
    </row>
    <row r="13" spans="1:6" x14ac:dyDescent="0.25">
      <c r="A13" s="15" t="s">
        <v>11</v>
      </c>
      <c r="B13" s="7"/>
      <c r="C13" s="7">
        <v>250</v>
      </c>
      <c r="E13" s="13"/>
      <c r="F13" s="7"/>
    </row>
    <row r="14" spans="1:6" s="3" customFormat="1" ht="18.75" x14ac:dyDescent="0.3">
      <c r="A14" s="14"/>
      <c r="B14" s="8">
        <f>SUM(B11:B13)</f>
        <v>5750</v>
      </c>
      <c r="C14" s="8">
        <f>SUM(C11:C13)</f>
        <v>1500</v>
      </c>
      <c r="D14" s="8"/>
      <c r="E14" s="8"/>
      <c r="F14" s="8">
        <f>SUM(F11:F13)</f>
        <v>0</v>
      </c>
    </row>
  </sheetData>
  <mergeCells count="1">
    <mergeCell ref="D4:E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&amp;COppgave 10.2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Zeros="0" workbookViewId="0">
      <selection activeCell="J15" sqref="J15"/>
    </sheetView>
  </sheetViews>
  <sheetFormatPr baseColWidth="10" defaultRowHeight="15.75" x14ac:dyDescent="0.25"/>
  <cols>
    <col min="1" max="1" width="26.28515625" style="23" customWidth="1"/>
    <col min="2" max="6" width="9.7109375" style="24" customWidth="1"/>
    <col min="7" max="16384" width="11.42578125" style="23"/>
  </cols>
  <sheetData>
    <row r="2" spans="1:7" x14ac:dyDescent="0.25">
      <c r="A2" s="63" t="s">
        <v>36</v>
      </c>
    </row>
    <row r="4" spans="1:7" x14ac:dyDescent="0.25">
      <c r="A4" s="52" t="s">
        <v>23</v>
      </c>
      <c r="B4" s="51" t="s">
        <v>7</v>
      </c>
      <c r="C4" s="50" t="s">
        <v>8</v>
      </c>
      <c r="D4" s="66" t="s">
        <v>9</v>
      </c>
      <c r="E4" s="66"/>
      <c r="F4" s="49" t="s">
        <v>3</v>
      </c>
    </row>
    <row r="5" spans="1:7" x14ac:dyDescent="0.25">
      <c r="A5" s="48"/>
      <c r="B5" s="47"/>
      <c r="C5" s="46"/>
      <c r="D5" s="45" t="s">
        <v>1</v>
      </c>
      <c r="E5" s="44" t="s">
        <v>2</v>
      </c>
      <c r="F5" s="27"/>
    </row>
    <row r="6" spans="1:7" s="35" customFormat="1" ht="18.75" x14ac:dyDescent="0.3">
      <c r="A6" s="43" t="s">
        <v>22</v>
      </c>
      <c r="B6" s="42">
        <v>5000</v>
      </c>
      <c r="C6" s="41">
        <v>2000</v>
      </c>
      <c r="D6" s="41"/>
      <c r="E6" s="41"/>
      <c r="F6" s="40"/>
    </row>
    <row r="7" spans="1:7" x14ac:dyDescent="0.25">
      <c r="A7" s="32" t="s">
        <v>21</v>
      </c>
      <c r="B7" s="39">
        <v>4000</v>
      </c>
      <c r="C7" s="38">
        <v>1500</v>
      </c>
      <c r="D7" s="30"/>
      <c r="E7" s="30"/>
      <c r="F7" s="38"/>
    </row>
    <row r="8" spans="1:7" s="35" customFormat="1" ht="18.75" x14ac:dyDescent="0.3">
      <c r="A8" s="32" t="s">
        <v>20</v>
      </c>
      <c r="B8" s="37">
        <f>B6-B7</f>
        <v>1000</v>
      </c>
      <c r="C8" s="26">
        <f>C6-C7</f>
        <v>500</v>
      </c>
      <c r="D8" s="30"/>
      <c r="E8" s="30"/>
      <c r="F8" s="26">
        <f>F6-F7</f>
        <v>0</v>
      </c>
    </row>
    <row r="9" spans="1:7" s="25" customFormat="1" ht="20.25" x14ac:dyDescent="0.3">
      <c r="A9" s="32" t="s">
        <v>19</v>
      </c>
      <c r="B9" s="36">
        <v>30</v>
      </c>
      <c r="C9" s="40"/>
      <c r="D9" s="30"/>
      <c r="E9" s="30"/>
      <c r="F9" s="40"/>
    </row>
    <row r="10" spans="1:7" x14ac:dyDescent="0.25">
      <c r="A10" s="32" t="s">
        <v>18</v>
      </c>
      <c r="B10" s="39">
        <v>200</v>
      </c>
      <c r="C10" s="38">
        <v>100</v>
      </c>
      <c r="D10" s="30"/>
      <c r="E10" s="30"/>
      <c r="F10" s="38"/>
    </row>
    <row r="11" spans="1:7" s="35" customFormat="1" ht="18.75" x14ac:dyDescent="0.3">
      <c r="A11" s="32" t="s">
        <v>17</v>
      </c>
      <c r="B11" s="37">
        <f>B9-B10</f>
        <v>-170</v>
      </c>
      <c r="C11" s="37">
        <f>C9-C10</f>
        <v>-100</v>
      </c>
      <c r="D11" s="36"/>
      <c r="E11" s="36"/>
      <c r="F11" s="26">
        <f>F9-F10</f>
        <v>0</v>
      </c>
    </row>
    <row r="12" spans="1:7" s="25" customFormat="1" ht="20.25" x14ac:dyDescent="0.3">
      <c r="A12" s="32" t="s">
        <v>16</v>
      </c>
      <c r="B12" s="34">
        <f>B8+B11</f>
        <v>830</v>
      </c>
      <c r="C12" s="34">
        <f>C8+C11</f>
        <v>400</v>
      </c>
      <c r="D12" s="34"/>
      <c r="E12" s="34"/>
      <c r="F12" s="33">
        <f>F8+F11</f>
        <v>0</v>
      </c>
      <c r="G12" s="23"/>
    </row>
    <row r="13" spans="1:7" s="25" customFormat="1" ht="20.25" x14ac:dyDescent="0.3">
      <c r="A13" s="32" t="s">
        <v>15</v>
      </c>
      <c r="B13" s="31">
        <v>230</v>
      </c>
      <c r="C13" s="30">
        <v>110</v>
      </c>
      <c r="D13" s="30"/>
      <c r="E13" s="30"/>
      <c r="F13" s="30"/>
      <c r="G13" s="23"/>
    </row>
    <row r="14" spans="1:7" s="25" customFormat="1" ht="20.25" x14ac:dyDescent="0.3">
      <c r="A14" s="29" t="s">
        <v>14</v>
      </c>
      <c r="B14" s="28">
        <f>SUM(B11:B13)</f>
        <v>890</v>
      </c>
      <c r="C14" s="27">
        <f>SUM(C11:C13)</f>
        <v>410</v>
      </c>
      <c r="D14" s="27">
        <f>SUM(D6:D13)</f>
        <v>0</v>
      </c>
      <c r="E14" s="27">
        <f>SUM(E6:E13)</f>
        <v>0</v>
      </c>
      <c r="F14" s="27">
        <f>F12-F13</f>
        <v>0</v>
      </c>
      <c r="G14" s="23"/>
    </row>
    <row r="15" spans="1:7" s="25" customFormat="1" ht="20.25" x14ac:dyDescent="0.3">
      <c r="A15" s="23"/>
      <c r="B15" s="24"/>
      <c r="C15" s="24"/>
      <c r="D15" s="26">
        <f>SUM(D6:D14)</f>
        <v>0</v>
      </c>
      <c r="E15" s="26">
        <f>SUM(E6:E14)</f>
        <v>0</v>
      </c>
      <c r="F15" s="24"/>
    </row>
  </sheetData>
  <mergeCells count="1">
    <mergeCell ref="D4:E4"/>
  </mergeCells>
  <pageMargins left="0.78740157480314965" right="0.78740157480314965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&amp;COppgave 10.3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showZeros="0" workbookViewId="0">
      <selection activeCell="A2" sqref="A2"/>
    </sheetView>
  </sheetViews>
  <sheetFormatPr baseColWidth="10" defaultRowHeight="15.75" x14ac:dyDescent="0.25"/>
  <cols>
    <col min="1" max="1" width="22.85546875" style="23" bestFit="1" customWidth="1"/>
    <col min="2" max="6" width="11.42578125" style="24"/>
    <col min="7" max="16384" width="11.42578125" style="23"/>
  </cols>
  <sheetData>
    <row r="2" spans="1:6" x14ac:dyDescent="0.25">
      <c r="A2" s="63" t="s">
        <v>35</v>
      </c>
    </row>
    <row r="4" spans="1:6" x14ac:dyDescent="0.25">
      <c r="A4" s="62" t="s">
        <v>12</v>
      </c>
      <c r="B4" s="49" t="s">
        <v>34</v>
      </c>
      <c r="C4" s="49" t="s">
        <v>33</v>
      </c>
      <c r="D4" s="66" t="s">
        <v>9</v>
      </c>
      <c r="E4" s="66"/>
      <c r="F4" s="49" t="s">
        <v>3</v>
      </c>
    </row>
    <row r="5" spans="1:6" x14ac:dyDescent="0.25">
      <c r="A5" s="61"/>
      <c r="B5" s="27"/>
      <c r="C5" s="27"/>
      <c r="D5" s="60" t="s">
        <v>1</v>
      </c>
      <c r="E5" s="44" t="s">
        <v>2</v>
      </c>
      <c r="F5" s="27"/>
    </row>
    <row r="6" spans="1:6" s="35" customFormat="1" ht="18.75" x14ac:dyDescent="0.3">
      <c r="A6" s="55" t="s">
        <v>32</v>
      </c>
      <c r="B6" s="33">
        <v>8000</v>
      </c>
      <c r="C6" s="33">
        <v>4000</v>
      </c>
      <c r="D6" s="24"/>
      <c r="E6" s="50"/>
      <c r="F6" s="33"/>
    </row>
    <row r="7" spans="1:6" x14ac:dyDescent="0.25">
      <c r="A7" s="32" t="s">
        <v>31</v>
      </c>
      <c r="B7" s="30">
        <v>12000</v>
      </c>
      <c r="C7" s="30"/>
      <c r="D7" s="54"/>
      <c r="E7" s="30"/>
      <c r="F7" s="30"/>
    </row>
    <row r="8" spans="1:6" x14ac:dyDescent="0.25">
      <c r="A8" s="32" t="s">
        <v>30</v>
      </c>
      <c r="B8" s="30"/>
      <c r="C8" s="30"/>
      <c r="D8" s="54"/>
      <c r="E8" s="30"/>
      <c r="F8" s="30"/>
    </row>
    <row r="9" spans="1:6" x14ac:dyDescent="0.25">
      <c r="A9" s="32" t="s">
        <v>29</v>
      </c>
      <c r="B9" s="30">
        <v>2000</v>
      </c>
      <c r="C9" s="30">
        <v>1200</v>
      </c>
      <c r="D9" s="54"/>
      <c r="E9" s="30"/>
      <c r="F9" s="30"/>
    </row>
    <row r="10" spans="1:6" x14ac:dyDescent="0.25">
      <c r="A10" s="32" t="s">
        <v>28</v>
      </c>
      <c r="B10" s="30">
        <v>800</v>
      </c>
      <c r="C10" s="30"/>
      <c r="D10" s="54"/>
      <c r="E10" s="30"/>
      <c r="F10" s="30"/>
    </row>
    <row r="11" spans="1:6" x14ac:dyDescent="0.25">
      <c r="A11" s="32" t="s">
        <v>27</v>
      </c>
      <c r="B11" s="33">
        <v>17200</v>
      </c>
      <c r="C11" s="33">
        <v>12800</v>
      </c>
      <c r="D11" s="31"/>
      <c r="E11" s="30"/>
      <c r="F11" s="33"/>
    </row>
    <row r="12" spans="1:6" s="35" customFormat="1" ht="18.75" x14ac:dyDescent="0.3">
      <c r="A12" s="55" t="s">
        <v>26</v>
      </c>
      <c r="B12" s="26">
        <f>SUM(B6:B11)</f>
        <v>40000</v>
      </c>
      <c r="C12" s="26">
        <f>SUM(C6:C11)</f>
        <v>18000</v>
      </c>
      <c r="D12" s="24"/>
      <c r="E12" s="33"/>
      <c r="F12" s="26">
        <f>SUM(F6:F11)</f>
        <v>0</v>
      </c>
    </row>
    <row r="13" spans="1:6" s="56" customFormat="1" ht="11.25" x14ac:dyDescent="0.2">
      <c r="A13" s="59"/>
      <c r="B13" s="57"/>
      <c r="C13" s="57"/>
      <c r="D13" s="58"/>
      <c r="E13" s="57"/>
      <c r="F13" s="57"/>
    </row>
    <row r="14" spans="1:6" x14ac:dyDescent="0.25">
      <c r="A14" s="55" t="s">
        <v>5</v>
      </c>
      <c r="B14" s="33">
        <v>16000</v>
      </c>
      <c r="C14" s="33">
        <v>8000</v>
      </c>
      <c r="E14" s="33"/>
      <c r="F14" s="33"/>
    </row>
    <row r="15" spans="1:6" x14ac:dyDescent="0.25">
      <c r="A15" s="32" t="s">
        <v>25</v>
      </c>
      <c r="B15" s="30">
        <v>24000</v>
      </c>
      <c r="C15" s="30">
        <v>10000</v>
      </c>
      <c r="D15" s="54"/>
      <c r="E15" s="30"/>
      <c r="F15" s="30"/>
    </row>
    <row r="16" spans="1:6" s="35" customFormat="1" ht="18.75" x14ac:dyDescent="0.3">
      <c r="A16" s="53" t="s">
        <v>24</v>
      </c>
      <c r="B16" s="26">
        <f>SUM(B14:B15)</f>
        <v>40000</v>
      </c>
      <c r="C16" s="26">
        <f>SUM(C14:C15)</f>
        <v>18000</v>
      </c>
      <c r="D16" s="26">
        <f>SUM(D6:D15)</f>
        <v>0</v>
      </c>
      <c r="E16" s="26">
        <f>SUM(E6:E15)</f>
        <v>0</v>
      </c>
      <c r="F16" s="26">
        <f>SUM(F14:F15)</f>
        <v>0</v>
      </c>
    </row>
  </sheetData>
  <mergeCells count="1">
    <mergeCell ref="D4:E4"/>
  </mergeCells>
  <pageMargins left="0.78740157480314965" right="0.78740157480314965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&amp;COppgave 10.4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10.2</vt:lpstr>
      <vt:lpstr>Oppgave 10.3</vt:lpstr>
      <vt:lpstr>Oppgave 10.4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2010-08-27T08:00:44Z</cp:lastPrinted>
  <dcterms:created xsi:type="dcterms:W3CDTF">1997-01-16T18:32:43Z</dcterms:created>
  <dcterms:modified xsi:type="dcterms:W3CDTF">2015-01-02T10:28:21Z</dcterms:modified>
</cp:coreProperties>
</file>