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yldendal-my.sharepoint.com/personal/anne_kathrine_vikanes_gyldendal_no/Documents/Desktop/Grunleggenderegnskap/"/>
    </mc:Choice>
  </mc:AlternateContent>
  <xr:revisionPtr revIDLastSave="0" documentId="8_{DF4BBC8F-15A8-4364-98C2-32643BDF64F7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Oppgave 2.6" sheetId="1" r:id="rId1"/>
    <sheet name="Oppgave 2.7" sheetId="3" r:id="rId2"/>
    <sheet name="Oppgave 2.9" sheetId="4" r:id="rId3"/>
    <sheet name="Oppgave 2.10" sheetId="5" r:id="rId4"/>
    <sheet name="Oppgave 2.11" sheetId="6" r:id="rId5"/>
    <sheet name="Oppgave 2.12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5" i="7" l="1"/>
  <c r="R6" i="7"/>
  <c r="R7" i="7"/>
  <c r="R8" i="7"/>
  <c r="R9" i="7"/>
  <c r="R10" i="7"/>
  <c r="R11" i="7"/>
  <c r="R12" i="7"/>
  <c r="R13" i="7"/>
  <c r="R14" i="7"/>
  <c r="E15" i="7"/>
  <c r="F15" i="7"/>
  <c r="E36" i="7" s="1"/>
  <c r="G15" i="7"/>
  <c r="E37" i="7" s="1"/>
  <c r="H15" i="7"/>
  <c r="I15" i="7"/>
  <c r="E39" i="7" s="1"/>
  <c r="J15" i="7"/>
  <c r="E40" i="7" s="1"/>
  <c r="K15" i="7"/>
  <c r="E41" i="7" s="1"/>
  <c r="L15" i="7"/>
  <c r="M15" i="7"/>
  <c r="N15" i="7"/>
  <c r="E44" i="7" s="1"/>
  <c r="O15" i="7"/>
  <c r="E45" i="7" s="1"/>
  <c r="P15" i="7"/>
  <c r="Q15" i="7"/>
  <c r="E47" i="7" s="1"/>
  <c r="E35" i="7"/>
  <c r="E38" i="7"/>
  <c r="E42" i="7"/>
  <c r="E43" i="7"/>
  <c r="E46" i="7"/>
  <c r="F49" i="7"/>
  <c r="G49" i="7"/>
  <c r="H49" i="7"/>
  <c r="I49" i="7"/>
  <c r="E57" i="7"/>
  <c r="J61" i="7"/>
  <c r="J63" i="7" s="1"/>
  <c r="E62" i="7"/>
  <c r="C15" i="6"/>
  <c r="D15" i="6"/>
  <c r="E15" i="6"/>
  <c r="F15" i="6"/>
  <c r="F19" i="6"/>
  <c r="F20" i="6"/>
  <c r="C21" i="6"/>
  <c r="I21" i="6"/>
  <c r="B24" i="6"/>
  <c r="B25" i="6"/>
  <c r="B26" i="6"/>
  <c r="I26" i="6"/>
  <c r="B27" i="6"/>
  <c r="B28" i="6"/>
  <c r="C29" i="6"/>
  <c r="C16" i="5"/>
  <c r="D16" i="5"/>
  <c r="E16" i="5"/>
  <c r="F16" i="5"/>
  <c r="G16" i="5"/>
  <c r="F20" i="5"/>
  <c r="F21" i="5"/>
  <c r="C22" i="5"/>
  <c r="F22" i="5"/>
  <c r="I23" i="5"/>
  <c r="B25" i="5"/>
  <c r="B26" i="5"/>
  <c r="B27" i="5"/>
  <c r="C28" i="5"/>
  <c r="I28" i="5"/>
  <c r="O5" i="4"/>
  <c r="O17" i="4" s="1"/>
  <c r="O6" i="4"/>
  <c r="O7" i="4"/>
  <c r="O8" i="4"/>
  <c r="O9" i="4"/>
  <c r="O10" i="4"/>
  <c r="O11" i="4"/>
  <c r="O12" i="4"/>
  <c r="O13" i="4"/>
  <c r="O14" i="4"/>
  <c r="O15" i="4"/>
  <c r="O16" i="4"/>
  <c r="E17" i="4"/>
  <c r="E34" i="4" s="1"/>
  <c r="F17" i="4"/>
  <c r="E35" i="4" s="1"/>
  <c r="G17" i="4"/>
  <c r="E36" i="4" s="1"/>
  <c r="H17" i="4"/>
  <c r="I17" i="4"/>
  <c r="E38" i="4" s="1"/>
  <c r="J17" i="4"/>
  <c r="E39" i="4" s="1"/>
  <c r="K17" i="4"/>
  <c r="E40" i="4" s="1"/>
  <c r="L17" i="4"/>
  <c r="E41" i="4" s="1"/>
  <c r="M17" i="4"/>
  <c r="E42" i="4" s="1"/>
  <c r="N17" i="4"/>
  <c r="E43" i="4" s="1"/>
  <c r="E37" i="4"/>
  <c r="F45" i="4"/>
  <c r="G45" i="4"/>
  <c r="H45" i="4"/>
  <c r="I45" i="4"/>
  <c r="H49" i="4"/>
  <c r="H50" i="4"/>
  <c r="H51" i="4"/>
  <c r="B52" i="4"/>
  <c r="B53" i="4"/>
  <c r="B54" i="4"/>
  <c r="C31" i="6" l="1"/>
  <c r="C30" i="5"/>
  <c r="E45" i="4"/>
  <c r="E49" i="7"/>
  <c r="R15" i="7"/>
  <c r="N8" i="3"/>
  <c r="N9" i="3"/>
  <c r="N10" i="3"/>
  <c r="N17" i="3" s="1"/>
  <c r="N11" i="3"/>
  <c r="N12" i="3"/>
  <c r="N13" i="3"/>
  <c r="N14" i="3"/>
  <c r="N15" i="3"/>
  <c r="N16" i="3"/>
  <c r="M17" i="3"/>
  <c r="L17" i="3"/>
  <c r="K17" i="3"/>
  <c r="J17" i="3"/>
  <c r="I17" i="3"/>
  <c r="H17" i="3"/>
  <c r="G17" i="3"/>
  <c r="F17" i="3"/>
  <c r="E17" i="3"/>
  <c r="N7" i="1"/>
  <c r="N16" i="1" s="1"/>
  <c r="F37" i="1" s="1"/>
  <c r="H37" i="1" s="1"/>
  <c r="N8" i="1"/>
  <c r="N9" i="1"/>
  <c r="N10" i="1"/>
  <c r="N11" i="1"/>
  <c r="N12" i="1"/>
  <c r="N13" i="1"/>
  <c r="N14" i="1"/>
  <c r="N15" i="1"/>
  <c r="K51" i="1"/>
  <c r="K50" i="1"/>
  <c r="K49" i="1"/>
  <c r="K48" i="1"/>
  <c r="E53" i="1"/>
  <c r="E52" i="1"/>
  <c r="E54" i="1" s="1"/>
  <c r="E51" i="1"/>
  <c r="E48" i="1"/>
  <c r="M16" i="1"/>
  <c r="E41" i="1" s="1"/>
  <c r="L16" i="1"/>
  <c r="E40" i="1" s="1"/>
  <c r="K16" i="1"/>
  <c r="E39" i="1" s="1"/>
  <c r="J16" i="1"/>
  <c r="E38" i="1" s="1"/>
  <c r="I16" i="1"/>
  <c r="E37" i="1" s="1"/>
  <c r="H16" i="1"/>
  <c r="E36" i="1" s="1"/>
  <c r="G16" i="1"/>
  <c r="E35" i="1" s="1"/>
  <c r="F16" i="1"/>
  <c r="E34" i="1" s="1"/>
  <c r="G34" i="1" s="1"/>
  <c r="F35" i="1"/>
  <c r="E16" i="1"/>
  <c r="E33" i="1" s="1"/>
  <c r="K52" i="1"/>
  <c r="E56" i="1"/>
  <c r="F34" i="1" l="1"/>
  <c r="F33" i="1"/>
  <c r="F36" i="1"/>
  <c r="G36" i="1" s="1"/>
  <c r="G35" i="1"/>
  <c r="H43" i="1"/>
  <c r="K55" i="1"/>
  <c r="K56" i="1" s="1"/>
  <c r="G33" i="1"/>
  <c r="E43" i="1"/>
  <c r="G43" i="1" l="1"/>
  <c r="F43" i="1"/>
</calcChain>
</file>

<file path=xl/sharedStrings.xml><?xml version="1.0" encoding="utf-8"?>
<sst xmlns="http://schemas.openxmlformats.org/spreadsheetml/2006/main" count="297" uniqueCount="110">
  <si>
    <t>Dato</t>
  </si>
  <si>
    <t>Tekst</t>
  </si>
  <si>
    <t>Bil.</t>
  </si>
  <si>
    <t>Rad</t>
  </si>
  <si>
    <t>Inventar</t>
  </si>
  <si>
    <t>Kontanter</t>
  </si>
  <si>
    <t>Egenkapital</t>
  </si>
  <si>
    <t>nr.</t>
  </si>
  <si>
    <t>Kontroll</t>
  </si>
  <si>
    <t>Resultat</t>
  </si>
  <si>
    <t>Balanse</t>
  </si>
  <si>
    <t>Maskiner</t>
  </si>
  <si>
    <t>Bankinnskudd</t>
  </si>
  <si>
    <t>Salgsinntekter</t>
  </si>
  <si>
    <t>Varekjøp</t>
  </si>
  <si>
    <t>Lønn</t>
  </si>
  <si>
    <t>Nr.</t>
  </si>
  <si>
    <t>Konto</t>
  </si>
  <si>
    <t>Andre driftskostnader</t>
  </si>
  <si>
    <t>Inntekter</t>
  </si>
  <si>
    <t>Eiendeler:</t>
  </si>
  <si>
    <t>Sum eiendeler</t>
  </si>
  <si>
    <t>Egenkapital og gjeld:</t>
  </si>
  <si>
    <t>Sum egenkapital og gjeld</t>
  </si>
  <si>
    <t>Resultatregnskap for januar 20x1</t>
  </si>
  <si>
    <t>Balanse per 31. januar 20x1</t>
  </si>
  <si>
    <t>Kostnader</t>
  </si>
  <si>
    <t>Sum kostnader</t>
  </si>
  <si>
    <t>Bank-</t>
  </si>
  <si>
    <t>innskudd</t>
  </si>
  <si>
    <t>kapital</t>
  </si>
  <si>
    <t>Egen-</t>
  </si>
  <si>
    <t>Salgs-</t>
  </si>
  <si>
    <t>inntekter</t>
  </si>
  <si>
    <t>Andre dr.</t>
  </si>
  <si>
    <t>kostnader</t>
  </si>
  <si>
    <t>balanse</t>
  </si>
  <si>
    <t>Saldo-</t>
  </si>
  <si>
    <t>Poster-</t>
  </si>
  <si>
    <t>inger</t>
  </si>
  <si>
    <t>Saldobalanse</t>
  </si>
  <si>
    <t>I denne oppgaven vil saldobalansen per 31.1.x1 automatisk bli overført til den tabellariske løsningen nedenfor.</t>
  </si>
  <si>
    <t>Bil.nr</t>
  </si>
  <si>
    <t>a og b)</t>
  </si>
  <si>
    <t>c)</t>
  </si>
  <si>
    <t>d)</t>
  </si>
  <si>
    <t>a)</t>
  </si>
  <si>
    <t>b)</t>
  </si>
  <si>
    <t>Forklaring av endring i egenkapitalen i juli måned:</t>
  </si>
  <si>
    <t>Banklån</t>
  </si>
  <si>
    <t>Kjøreinntekter</t>
  </si>
  <si>
    <t>Balanse per 31. juli 20x1</t>
  </si>
  <si>
    <t>Resultatregnskap for juli 20x1</t>
  </si>
  <si>
    <t>Rentekostnader</t>
  </si>
  <si>
    <t>Andre dr.kostnader</t>
  </si>
  <si>
    <t>Lastebilkostnader</t>
  </si>
  <si>
    <t>Privatkonto</t>
  </si>
  <si>
    <t>Lastebil</t>
  </si>
  <si>
    <t>Posteringer</t>
  </si>
  <si>
    <t>Bil.nr.</t>
  </si>
  <si>
    <t>Saldobalansen ovenfor overføres automatisk til den tabellariske oppstillingen nedenfor.</t>
  </si>
  <si>
    <t>konto</t>
  </si>
  <si>
    <t>Rente-</t>
  </si>
  <si>
    <t>Andre dr.-</t>
  </si>
  <si>
    <t>Lastebil-</t>
  </si>
  <si>
    <t>Kjøre-</t>
  </si>
  <si>
    <t>Privat-</t>
  </si>
  <si>
    <t>Sum inntekter</t>
  </si>
  <si>
    <t>Renteinntekter</t>
  </si>
  <si>
    <t>Balanse per 31. 12. 20x1</t>
  </si>
  <si>
    <t>Resultatregnskap for 20x1</t>
  </si>
  <si>
    <t>Driftskostnader drosje</t>
  </si>
  <si>
    <t>Lån i Buskerudbanken</t>
  </si>
  <si>
    <t>Drosje</t>
  </si>
  <si>
    <t>Medlemskontingent</t>
  </si>
  <si>
    <t>Inntekter fra arrangement</t>
  </si>
  <si>
    <t>Balanse per 30.9.20x1</t>
  </si>
  <si>
    <t>Resultatregnskap for 3. kvartal 20x1</t>
  </si>
  <si>
    <t>Møtekostnader</t>
  </si>
  <si>
    <t>Kontorkostnader</t>
  </si>
  <si>
    <t>Reparasjon og vedlikehold</t>
  </si>
  <si>
    <t>Kjøp av verktøy</t>
  </si>
  <si>
    <t xml:space="preserve">Resultat </t>
  </si>
  <si>
    <t>Lån i AS Finans</t>
  </si>
  <si>
    <t>Porto og telefon</t>
  </si>
  <si>
    <t>Egenkapital og gjeld</t>
  </si>
  <si>
    <t>Lys og varme</t>
  </si>
  <si>
    <t>Husleie</t>
  </si>
  <si>
    <t>Inventar og utstyr</t>
  </si>
  <si>
    <t>Provisjonsinntekter</t>
  </si>
  <si>
    <t>Bil</t>
  </si>
  <si>
    <t>Eiendeler</t>
  </si>
  <si>
    <t>Balanse per 30.4.x1</t>
  </si>
  <si>
    <t>Bilag</t>
  </si>
  <si>
    <t>Saldoene overføres automatisk til det tabellariske oppgjøret nedenfor.</t>
  </si>
  <si>
    <t>Inngående balanse</t>
  </si>
  <si>
    <t>kostn.</t>
  </si>
  <si>
    <t>telefon</t>
  </si>
  <si>
    <t>varme</t>
  </si>
  <si>
    <t>ter</t>
  </si>
  <si>
    <t>og utstyr</t>
  </si>
  <si>
    <t>Porto og</t>
  </si>
  <si>
    <t>Kontor-</t>
  </si>
  <si>
    <t>Lys og</t>
  </si>
  <si>
    <t>Prov.-</t>
  </si>
  <si>
    <t>AS Finans</t>
  </si>
  <si>
    <t>Privat</t>
  </si>
  <si>
    <t>Kontan-</t>
  </si>
  <si>
    <t>2240 Lån i</t>
  </si>
  <si>
    <t xml:space="preserve">a) og 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</si>
</sst>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"/>
    <numFmt numFmtId="165" formatCode="d/m/;@"/>
  </numFmts>
  <fonts count="14" x14ac:knownFonts="1">
    <font>
      <sz val="10"/>
      <name val="Arial"/>
    </font>
    <font>
      <sz val="12"/>
      <name val="Arial"/>
      <family val="2"/>
    </font>
    <font>
      <sz val="12"/>
      <name val="Times New Roman"/>
      <family val="1"/>
    </font>
    <font>
      <sz val="8.5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164" fontId="4" fillId="0" borderId="3" xfId="0" applyNumberFormat="1" applyFont="1" applyBorder="1" applyAlignment="1" applyProtection="1">
      <alignment horizontal="right"/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Protection="1"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2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2" fillId="0" borderId="0" xfId="0" applyFont="1"/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4" fillId="0" borderId="6" xfId="0" applyFont="1" applyBorder="1" applyProtection="1"/>
    <xf numFmtId="0" fontId="2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2" fillId="0" borderId="10" xfId="0" applyFont="1" applyBorder="1" applyProtection="1"/>
    <xf numFmtId="0" fontId="4" fillId="0" borderId="11" xfId="0" applyFont="1" applyBorder="1" applyProtection="1"/>
    <xf numFmtId="1" fontId="2" fillId="0" borderId="12" xfId="0" applyNumberFormat="1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5" fillId="0" borderId="0" xfId="0" applyFont="1"/>
    <xf numFmtId="0" fontId="6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9" fillId="0" borderId="0" xfId="0" applyFont="1"/>
    <xf numFmtId="3" fontId="2" fillId="0" borderId="13" xfId="0" applyNumberFormat="1" applyFont="1" applyBorder="1"/>
    <xf numFmtId="3" fontId="2" fillId="0" borderId="3" xfId="0" applyNumberFormat="1" applyFont="1" applyBorder="1"/>
    <xf numFmtId="3" fontId="2" fillId="0" borderId="5" xfId="0" applyNumberFormat="1" applyFont="1" applyBorder="1"/>
    <xf numFmtId="0" fontId="7" fillId="0" borderId="0" xfId="0" applyFont="1" applyAlignment="1">
      <alignment horizontal="left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3" fontId="2" fillId="0" borderId="14" xfId="0" applyNumberFormat="1" applyFont="1" applyBorder="1"/>
    <xf numFmtId="0" fontId="9" fillId="0" borderId="0" xfId="0" applyFont="1" applyAlignment="1">
      <alignment horizontal="left"/>
    </xf>
    <xf numFmtId="3" fontId="2" fillId="0" borderId="15" xfId="0" applyNumberFormat="1" applyFont="1" applyBorder="1"/>
    <xf numFmtId="3" fontId="2" fillId="0" borderId="0" xfId="0" applyNumberFormat="1" applyFont="1" applyBorder="1"/>
    <xf numFmtId="0" fontId="2" fillId="0" borderId="0" xfId="0" applyFont="1" applyAlignment="1">
      <alignment horizontal="center"/>
    </xf>
    <xf numFmtId="3" fontId="2" fillId="0" borderId="16" xfId="0" applyNumberFormat="1" applyFont="1" applyBorder="1"/>
    <xf numFmtId="3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 applyProtection="1">
      <alignment horizontal="right"/>
    </xf>
    <xf numFmtId="0" fontId="2" fillId="0" borderId="19" xfId="0" applyFont="1" applyBorder="1" applyProtection="1"/>
    <xf numFmtId="0" fontId="6" fillId="0" borderId="19" xfId="0" applyFont="1" applyBorder="1" applyAlignment="1" applyProtection="1">
      <alignment horizontal="center"/>
      <protection locked="0"/>
    </xf>
    <xf numFmtId="3" fontId="2" fillId="0" borderId="19" xfId="0" applyNumberFormat="1" applyFont="1" applyBorder="1"/>
    <xf numFmtId="1" fontId="2" fillId="0" borderId="19" xfId="0" applyNumberFormat="1" applyFont="1" applyBorder="1" applyAlignment="1" applyProtection="1">
      <alignment horizontal="right"/>
    </xf>
    <xf numFmtId="0" fontId="2" fillId="0" borderId="14" xfId="0" applyFont="1" applyBorder="1" applyProtection="1"/>
    <xf numFmtId="0" fontId="1" fillId="0" borderId="19" xfId="0" applyFont="1" applyBorder="1" applyAlignment="1" applyProtection="1">
      <alignment horizontal="center"/>
      <protection locked="0"/>
    </xf>
    <xf numFmtId="3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3" xfId="0" applyNumberFormat="1" applyFont="1" applyFill="1" applyBorder="1"/>
    <xf numFmtId="3" fontId="2" fillId="0" borderId="4" xfId="0" applyNumberFormat="1" applyFont="1" applyFill="1" applyBorder="1"/>
    <xf numFmtId="3" fontId="2" fillId="0" borderId="3" xfId="0" applyNumberFormat="1" applyFont="1" applyFill="1" applyBorder="1"/>
    <xf numFmtId="3" fontId="2" fillId="0" borderId="5" xfId="0" applyNumberFormat="1" applyFont="1" applyFill="1" applyBorder="1"/>
    <xf numFmtId="3" fontId="2" fillId="0" borderId="19" xfId="0" applyNumberFormat="1" applyFont="1" applyFill="1" applyBorder="1"/>
    <xf numFmtId="0" fontId="11" fillId="0" borderId="0" xfId="0" applyFont="1"/>
    <xf numFmtId="0" fontId="2" fillId="0" borderId="18" xfId="0" applyFont="1" applyBorder="1" applyAlignment="1">
      <alignment horizontal="center"/>
    </xf>
    <xf numFmtId="0" fontId="1" fillId="0" borderId="20" xfId="0" applyFont="1" applyBorder="1"/>
    <xf numFmtId="0" fontId="1" fillId="0" borderId="17" xfId="0" applyFont="1" applyBorder="1"/>
    <xf numFmtId="0" fontId="2" fillId="0" borderId="18" xfId="0" applyFont="1" applyBorder="1" applyAlignment="1">
      <alignment horizontal="left"/>
    </xf>
    <xf numFmtId="1" fontId="3" fillId="0" borderId="21" xfId="0" applyNumberFormat="1" applyFont="1" applyBorder="1"/>
    <xf numFmtId="0" fontId="4" fillId="0" borderId="4" xfId="0" applyFont="1" applyBorder="1" applyAlignment="1" applyProtection="1">
      <alignment horizontal="center"/>
      <protection locked="0"/>
    </xf>
    <xf numFmtId="0" fontId="2" fillId="0" borderId="1" xfId="0" quotePrefix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3" fontId="2" fillId="0" borderId="4" xfId="0" applyNumberFormat="1" applyFont="1" applyBorder="1"/>
    <xf numFmtId="3" fontId="2" fillId="0" borderId="0" xfId="0" applyNumberFormat="1" applyFont="1" applyFill="1" applyBorder="1"/>
    <xf numFmtId="0" fontId="10" fillId="0" borderId="0" xfId="0" applyFont="1"/>
    <xf numFmtId="49" fontId="2" fillId="0" borderId="6" xfId="0" applyNumberFormat="1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/>
    <xf numFmtId="0" fontId="2" fillId="0" borderId="4" xfId="0" applyFont="1" applyBorder="1" applyAlignment="1" applyProtection="1">
      <alignment horizontal="center"/>
      <protection locked="0"/>
    </xf>
    <xf numFmtId="0" fontId="2" fillId="0" borderId="20" xfId="0" applyFont="1" applyBorder="1"/>
    <xf numFmtId="0" fontId="2" fillId="0" borderId="17" xfId="0" applyFont="1" applyBorder="1"/>
    <xf numFmtId="1" fontId="6" fillId="0" borderId="21" xfId="0" applyNumberFormat="1" applyFont="1" applyBorder="1"/>
    <xf numFmtId="0" fontId="2" fillId="0" borderId="23" xfId="0" applyFont="1" applyBorder="1" applyProtection="1"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0" borderId="21" xfId="0" quotePrefix="1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3" fontId="2" fillId="0" borderId="25" xfId="0" applyNumberFormat="1" applyFont="1" applyBorder="1"/>
    <xf numFmtId="0" fontId="1" fillId="0" borderId="5" xfId="0" applyFont="1" applyBorder="1"/>
    <xf numFmtId="3" fontId="2" fillId="0" borderId="12" xfId="0" applyNumberFormat="1" applyFont="1" applyFill="1" applyBorder="1"/>
    <xf numFmtId="0" fontId="1" fillId="0" borderId="3" xfId="0" applyFont="1" applyBorder="1"/>
    <xf numFmtId="0" fontId="4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Border="1"/>
    <xf numFmtId="0" fontId="3" fillId="0" borderId="1" xfId="0" applyFont="1" applyBorder="1" applyAlignment="1" applyProtection="1">
      <alignment horizontal="center"/>
      <protection locked="0"/>
    </xf>
    <xf numFmtId="0" fontId="1" fillId="0" borderId="7" xfId="0" applyFont="1" applyBorder="1"/>
    <xf numFmtId="0" fontId="12" fillId="0" borderId="19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49" fontId="4" fillId="0" borderId="6" xfId="0" applyNumberFormat="1" applyFont="1" applyBorder="1" applyProtection="1"/>
    <xf numFmtId="0" fontId="2" fillId="0" borderId="26" xfId="0" applyFont="1" applyBorder="1" applyAlignment="1">
      <alignment horizontal="center"/>
    </xf>
    <xf numFmtId="3" fontId="2" fillId="0" borderId="12" xfId="0" applyNumberFormat="1" applyFont="1" applyBorder="1"/>
    <xf numFmtId="0" fontId="2" fillId="0" borderId="23" xfId="0" applyFont="1" applyBorder="1" applyAlignment="1" applyProtection="1">
      <alignment horizontal="left"/>
      <protection locked="0"/>
    </xf>
    <xf numFmtId="0" fontId="2" fillId="0" borderId="0" xfId="0" applyFont="1" applyBorder="1"/>
    <xf numFmtId="0" fontId="2" fillId="0" borderId="1" xfId="0" applyFont="1" applyBorder="1" applyAlignment="1">
      <alignment horizontal="left"/>
    </xf>
    <xf numFmtId="0" fontId="4" fillId="0" borderId="0" xfId="0" applyFont="1"/>
    <xf numFmtId="0" fontId="9" fillId="0" borderId="0" xfId="0" applyFont="1" applyBorder="1"/>
    <xf numFmtId="0" fontId="1" fillId="0" borderId="27" xfId="0" applyFont="1" applyBorder="1"/>
    <xf numFmtId="0" fontId="1" fillId="0" borderId="28" xfId="0" applyFont="1" applyBorder="1"/>
    <xf numFmtId="0" fontId="2" fillId="0" borderId="5" xfId="0" applyFont="1" applyBorder="1"/>
    <xf numFmtId="0" fontId="2" fillId="0" borderId="29" xfId="0" applyFont="1" applyBorder="1"/>
    <xf numFmtId="0" fontId="2" fillId="0" borderId="3" xfId="0" applyFont="1" applyBorder="1"/>
    <xf numFmtId="0" fontId="2" fillId="0" borderId="16" xfId="0" applyFont="1" applyBorder="1"/>
    <xf numFmtId="0" fontId="1" fillId="0" borderId="9" xfId="0" applyFont="1" applyBorder="1"/>
    <xf numFmtId="0" fontId="1" fillId="0" borderId="8" xfId="0" applyFont="1" applyBorder="1"/>
    <xf numFmtId="0" fontId="2" fillId="0" borderId="13" xfId="0" applyFont="1" applyBorder="1"/>
    <xf numFmtId="0" fontId="2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4" fillId="0" borderId="19" xfId="0" applyNumberFormat="1" applyFont="1" applyBorder="1"/>
    <xf numFmtId="0" fontId="4" fillId="0" borderId="19" xfId="0" applyFont="1" applyBorder="1" applyAlignment="1" applyProtection="1">
      <alignment horizontal="center"/>
      <protection locked="0"/>
    </xf>
    <xf numFmtId="165" fontId="2" fillId="0" borderId="19" xfId="0" applyNumberFormat="1" applyFont="1" applyBorder="1" applyAlignment="1" applyProtection="1">
      <alignment horizontal="right"/>
    </xf>
    <xf numFmtId="3" fontId="4" fillId="0" borderId="3" xfId="0" applyNumberFormat="1" applyFont="1" applyBorder="1"/>
    <xf numFmtId="165" fontId="2" fillId="0" borderId="3" xfId="0" applyNumberFormat="1" applyFont="1" applyBorder="1" applyAlignment="1" applyProtection="1">
      <alignment horizontal="right"/>
      <protection locked="0"/>
    </xf>
    <xf numFmtId="3" fontId="4" fillId="0" borderId="13" xfId="0" applyNumberFormat="1" applyFont="1" applyBorder="1"/>
    <xf numFmtId="0" fontId="4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0" fontId="13" fillId="0" borderId="17" xfId="0" applyFont="1" applyBorder="1"/>
    <xf numFmtId="0" fontId="4" fillId="0" borderId="17" xfId="0" applyFont="1" applyBorder="1" applyAlignment="1">
      <alignment horizontal="center"/>
    </xf>
    <xf numFmtId="0" fontId="13" fillId="0" borderId="15" xfId="0" applyFont="1" applyBorder="1"/>
    <xf numFmtId="0" fontId="13" fillId="0" borderId="20" xfId="0" applyFont="1" applyBorder="1"/>
    <xf numFmtId="0" fontId="0" fillId="0" borderId="17" xfId="0" applyBorder="1"/>
    <xf numFmtId="0" fontId="0" fillId="0" borderId="15" xfId="0" applyBorder="1"/>
    <xf numFmtId="0" fontId="13" fillId="0" borderId="2" xfId="0" applyFont="1" applyBorder="1"/>
    <xf numFmtId="0" fontId="4" fillId="0" borderId="2" xfId="0" applyFont="1" applyBorder="1" applyAlignment="1">
      <alignment horizontal="center"/>
    </xf>
    <xf numFmtId="49" fontId="2" fillId="0" borderId="0" xfId="0" applyNumberFormat="1" applyFont="1" applyBorder="1" applyProtection="1"/>
    <xf numFmtId="49" fontId="2" fillId="0" borderId="2" xfId="0" applyNumberFormat="1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1" fontId="13" fillId="0" borderId="21" xfId="0" applyNumberFormat="1" applyFont="1" applyBorder="1"/>
    <xf numFmtId="0" fontId="2" fillId="0" borderId="26" xfId="0" applyFont="1" applyBorder="1" applyAlignment="1">
      <alignment horizontal="left"/>
    </xf>
    <xf numFmtId="0" fontId="3" fillId="0" borderId="22" xfId="0" applyFont="1" applyBorder="1" applyAlignment="1" applyProtection="1">
      <alignment horizontal="center" textRotation="90"/>
    </xf>
    <xf numFmtId="0" fontId="3" fillId="0" borderId="7" xfId="0" applyFont="1" applyBorder="1" applyAlignment="1" applyProtection="1">
      <alignment horizontal="center" textRotation="90"/>
    </xf>
    <xf numFmtId="0" fontId="4" fillId="0" borderId="21" xfId="0" applyFont="1" applyBorder="1" applyAlignment="1">
      <alignment textRotation="90"/>
    </xf>
    <xf numFmtId="0" fontId="4" fillId="0" borderId="7" xfId="0" applyFont="1" applyBorder="1" applyAlignment="1">
      <alignment textRotation="90"/>
    </xf>
    <xf numFmtId="0" fontId="6" fillId="0" borderId="22" xfId="0" applyFont="1" applyBorder="1" applyAlignment="1" applyProtection="1">
      <alignment horizontal="center" textRotation="90"/>
    </xf>
    <xf numFmtId="0" fontId="6" fillId="0" borderId="7" xfId="0" applyFont="1" applyBorder="1" applyAlignment="1" applyProtection="1">
      <alignment horizontal="center" textRotation="90"/>
    </xf>
    <xf numFmtId="0" fontId="0" fillId="0" borderId="1" xfId="0" applyBorder="1" applyAlignment="1">
      <alignment horizontal="center" textRotation="89"/>
    </xf>
    <xf numFmtId="0" fontId="0" fillId="0" borderId="17" xfId="0" applyBorder="1" applyAlignment="1">
      <alignment horizontal="center" textRotation="89"/>
    </xf>
    <xf numFmtId="3" fontId="2" fillId="0" borderId="18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 applyProtection="1">
      <alignment horizontal="center" textRotation="90"/>
    </xf>
    <xf numFmtId="0" fontId="4" fillId="0" borderId="7" xfId="0" applyFont="1" applyBorder="1" applyAlignment="1" applyProtection="1">
      <alignment horizontal="center" textRotation="90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79"/>
  <sheetViews>
    <sheetView showGridLines="0" showZeros="0" tabSelected="1" workbookViewId="0"/>
  </sheetViews>
  <sheetFormatPr baseColWidth="10" defaultRowHeight="15" x14ac:dyDescent="0.2"/>
  <cols>
    <col min="1" max="1" width="6.140625" style="1" bestFit="1" customWidth="1"/>
    <col min="2" max="2" width="16.85546875" style="1" bestFit="1" customWidth="1"/>
    <col min="3" max="3" width="3.85546875" style="1" bestFit="1" customWidth="1"/>
    <col min="4" max="4" width="3" style="1" bestFit="1" customWidth="1"/>
    <col min="5" max="14" width="10.28515625" style="1" customWidth="1"/>
    <col min="15" max="16384" width="11.42578125" style="1"/>
  </cols>
  <sheetData>
    <row r="3" spans="1:14" ht="15.75" x14ac:dyDescent="0.25">
      <c r="A3" s="14" t="s">
        <v>43</v>
      </c>
    </row>
    <row r="4" spans="1:14" ht="15.75" x14ac:dyDescent="0.25">
      <c r="A4" s="69" t="s">
        <v>0</v>
      </c>
      <c r="B4" s="72" t="s">
        <v>1</v>
      </c>
      <c r="C4" s="75" t="s">
        <v>2</v>
      </c>
      <c r="D4" s="73"/>
      <c r="E4" s="2">
        <v>1200</v>
      </c>
      <c r="F4" s="2">
        <v>1250</v>
      </c>
      <c r="G4" s="2">
        <v>1900</v>
      </c>
      <c r="H4" s="2">
        <v>1920</v>
      </c>
      <c r="I4" s="2">
        <v>2050</v>
      </c>
      <c r="J4" s="2">
        <v>3100</v>
      </c>
      <c r="K4" s="47">
        <v>4300</v>
      </c>
      <c r="L4" s="2">
        <v>5000</v>
      </c>
      <c r="M4" s="58">
        <v>7790</v>
      </c>
      <c r="N4" s="2" t="s">
        <v>8</v>
      </c>
    </row>
    <row r="5" spans="1:14" ht="15.75" customHeight="1" x14ac:dyDescent="0.25">
      <c r="A5" s="17"/>
      <c r="B5" s="19"/>
      <c r="C5" s="76" t="s">
        <v>7</v>
      </c>
      <c r="D5" s="160" t="s">
        <v>3</v>
      </c>
      <c r="E5" s="55" t="s">
        <v>11</v>
      </c>
      <c r="F5" s="55" t="s">
        <v>4</v>
      </c>
      <c r="G5" s="55" t="s">
        <v>5</v>
      </c>
      <c r="H5" s="55" t="s">
        <v>28</v>
      </c>
      <c r="I5" s="3" t="s">
        <v>31</v>
      </c>
      <c r="J5" s="55" t="s">
        <v>32</v>
      </c>
      <c r="K5" s="56" t="s">
        <v>14</v>
      </c>
      <c r="L5" s="3" t="s">
        <v>15</v>
      </c>
      <c r="M5" s="59" t="s">
        <v>34</v>
      </c>
      <c r="N5" s="3"/>
    </row>
    <row r="6" spans="1:14" ht="15.75" x14ac:dyDescent="0.25">
      <c r="A6" s="70"/>
      <c r="B6" s="70"/>
      <c r="C6" s="71"/>
      <c r="D6" s="161"/>
      <c r="E6" s="46"/>
      <c r="F6" s="46"/>
      <c r="G6" s="46"/>
      <c r="H6" s="46" t="s">
        <v>29</v>
      </c>
      <c r="I6" s="46" t="s">
        <v>30</v>
      </c>
      <c r="J6" s="46" t="s">
        <v>33</v>
      </c>
      <c r="K6" s="57"/>
      <c r="L6" s="46"/>
      <c r="M6" s="60" t="s">
        <v>35</v>
      </c>
      <c r="N6" s="46"/>
    </row>
    <row r="7" spans="1:14" ht="15.75" x14ac:dyDescent="0.25">
      <c r="A7" s="9"/>
      <c r="B7" s="10"/>
      <c r="C7" s="74"/>
      <c r="D7" s="28">
        <v>1</v>
      </c>
      <c r="E7" s="32"/>
      <c r="F7" s="63"/>
      <c r="G7" s="63"/>
      <c r="H7" s="63"/>
      <c r="I7" s="63"/>
      <c r="J7" s="63"/>
      <c r="K7" s="63"/>
      <c r="L7" s="64"/>
      <c r="M7" s="63"/>
      <c r="N7" s="63">
        <f>SUM(E7:M7)</f>
        <v>0</v>
      </c>
    </row>
    <row r="8" spans="1:14" ht="15.75" x14ac:dyDescent="0.25">
      <c r="A8" s="8"/>
      <c r="B8" s="6"/>
      <c r="C8" s="4"/>
      <c r="D8" s="29">
        <v>2</v>
      </c>
      <c r="E8" s="33"/>
      <c r="F8" s="65"/>
      <c r="G8" s="65"/>
      <c r="H8" s="65"/>
      <c r="I8" s="65"/>
      <c r="J8" s="65"/>
      <c r="K8" s="65"/>
      <c r="L8" s="65"/>
      <c r="M8" s="65"/>
      <c r="N8" s="65">
        <f t="shared" ref="N8:N15" si="0">SUM(E8:M8)</f>
        <v>0</v>
      </c>
    </row>
    <row r="9" spans="1:14" ht="15.75" x14ac:dyDescent="0.25">
      <c r="A9" s="8"/>
      <c r="B9" s="6"/>
      <c r="C9" s="4"/>
      <c r="D9" s="29">
        <v>3</v>
      </c>
      <c r="E9" s="33"/>
      <c r="F9" s="65"/>
      <c r="G9" s="65"/>
      <c r="H9" s="65"/>
      <c r="I9" s="65"/>
      <c r="J9" s="65"/>
      <c r="K9" s="65"/>
      <c r="L9" s="65"/>
      <c r="M9" s="65"/>
      <c r="N9" s="65">
        <f t="shared" si="0"/>
        <v>0</v>
      </c>
    </row>
    <row r="10" spans="1:14" ht="15.75" x14ac:dyDescent="0.25">
      <c r="A10" s="8"/>
      <c r="B10" s="7"/>
      <c r="C10" s="4"/>
      <c r="D10" s="29">
        <v>4</v>
      </c>
      <c r="E10" s="33"/>
      <c r="F10" s="65"/>
      <c r="G10" s="65"/>
      <c r="H10" s="65"/>
      <c r="I10" s="65"/>
      <c r="J10" s="65"/>
      <c r="K10" s="65"/>
      <c r="L10" s="65"/>
      <c r="M10" s="65"/>
      <c r="N10" s="65">
        <f t="shared" si="0"/>
        <v>0</v>
      </c>
    </row>
    <row r="11" spans="1:14" ht="15.75" x14ac:dyDescent="0.25">
      <c r="A11" s="8"/>
      <c r="B11" s="7"/>
      <c r="C11" s="4"/>
      <c r="D11" s="29">
        <v>5</v>
      </c>
      <c r="E11" s="33"/>
      <c r="F11" s="65"/>
      <c r="G11" s="65"/>
      <c r="H11" s="65"/>
      <c r="I11" s="65"/>
      <c r="J11" s="65"/>
      <c r="K11" s="65"/>
      <c r="L11" s="65"/>
      <c r="M11" s="65"/>
      <c r="N11" s="65">
        <f t="shared" si="0"/>
        <v>0</v>
      </c>
    </row>
    <row r="12" spans="1:14" ht="15.75" x14ac:dyDescent="0.25">
      <c r="A12" s="8"/>
      <c r="B12" s="7"/>
      <c r="C12" s="4"/>
      <c r="D12" s="29">
        <v>6</v>
      </c>
      <c r="E12" s="33"/>
      <c r="F12" s="65"/>
      <c r="G12" s="65"/>
      <c r="H12" s="65"/>
      <c r="I12" s="65"/>
      <c r="J12" s="65"/>
      <c r="K12" s="65"/>
      <c r="L12" s="65"/>
      <c r="M12" s="65"/>
      <c r="N12" s="65">
        <f t="shared" si="0"/>
        <v>0</v>
      </c>
    </row>
    <row r="13" spans="1:14" ht="15.75" x14ac:dyDescent="0.25">
      <c r="A13" s="8"/>
      <c r="B13" s="7"/>
      <c r="C13" s="4"/>
      <c r="D13" s="29">
        <v>7</v>
      </c>
      <c r="E13" s="33"/>
      <c r="F13" s="65"/>
      <c r="G13" s="65"/>
      <c r="H13" s="65"/>
      <c r="I13" s="65"/>
      <c r="J13" s="65"/>
      <c r="K13" s="65"/>
      <c r="L13" s="65"/>
      <c r="M13" s="65"/>
      <c r="N13" s="65">
        <f t="shared" si="0"/>
        <v>0</v>
      </c>
    </row>
    <row r="14" spans="1:14" ht="15.75" x14ac:dyDescent="0.25">
      <c r="A14" s="8"/>
      <c r="B14" s="7"/>
      <c r="C14" s="4"/>
      <c r="D14" s="29">
        <v>8</v>
      </c>
      <c r="E14" s="33"/>
      <c r="F14" s="65"/>
      <c r="G14" s="65"/>
      <c r="H14" s="65"/>
      <c r="I14" s="65"/>
      <c r="J14" s="65"/>
      <c r="K14" s="65"/>
      <c r="L14" s="65"/>
      <c r="M14" s="65"/>
      <c r="N14" s="65">
        <f t="shared" si="0"/>
        <v>0</v>
      </c>
    </row>
    <row r="15" spans="1:14" ht="15.75" x14ac:dyDescent="0.25">
      <c r="A15" s="11"/>
      <c r="B15" s="12"/>
      <c r="C15" s="13"/>
      <c r="D15" s="30">
        <v>9</v>
      </c>
      <c r="E15" s="34"/>
      <c r="F15" s="66"/>
      <c r="G15" s="66"/>
      <c r="H15" s="66"/>
      <c r="I15" s="66"/>
      <c r="J15" s="66"/>
      <c r="K15" s="66"/>
      <c r="L15" s="66"/>
      <c r="M15" s="66"/>
      <c r="N15" s="66">
        <f t="shared" si="0"/>
        <v>0</v>
      </c>
    </row>
    <row r="16" spans="1:14" s="27" customFormat="1" ht="20.25" x14ac:dyDescent="0.3">
      <c r="A16" s="48"/>
      <c r="B16" s="49" t="s">
        <v>40</v>
      </c>
      <c r="C16" s="49"/>
      <c r="D16" s="50">
        <v>10</v>
      </c>
      <c r="E16" s="51">
        <f>SUM(E7:E15)</f>
        <v>0</v>
      </c>
      <c r="F16" s="67">
        <f t="shared" ref="F16:N16" si="1">SUM(F7:F15)</f>
        <v>0</v>
      </c>
      <c r="G16" s="67">
        <f t="shared" si="1"/>
        <v>0</v>
      </c>
      <c r="H16" s="67">
        <f t="shared" si="1"/>
        <v>0</v>
      </c>
      <c r="I16" s="67">
        <f t="shared" si="1"/>
        <v>0</v>
      </c>
      <c r="J16" s="67">
        <f t="shared" si="1"/>
        <v>0</v>
      </c>
      <c r="K16" s="67">
        <f t="shared" si="1"/>
        <v>0</v>
      </c>
      <c r="L16" s="67">
        <f t="shared" si="1"/>
        <v>0</v>
      </c>
      <c r="M16" s="67">
        <f t="shared" si="1"/>
        <v>0</v>
      </c>
      <c r="N16" s="67">
        <f t="shared" si="1"/>
        <v>0</v>
      </c>
    </row>
    <row r="18" spans="1:14" ht="15.7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.75" x14ac:dyDescent="0.25">
      <c r="A19" s="39" t="s">
        <v>41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.7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5.7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5.75" x14ac:dyDescent="0.25">
      <c r="A22" s="68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5.75" x14ac:dyDescent="0.25">
      <c r="A23" s="39"/>
      <c r="B23" s="79"/>
      <c r="C23" s="79"/>
      <c r="D23" s="79"/>
      <c r="E23" s="79"/>
    </row>
    <row r="24" spans="1:14" ht="15.75" x14ac:dyDescent="0.25">
      <c r="A24" s="39"/>
    </row>
    <row r="30" spans="1:14" ht="15.75" x14ac:dyDescent="0.25">
      <c r="A30" s="14" t="s">
        <v>44</v>
      </c>
    </row>
    <row r="31" spans="1:14" ht="15.75" x14ac:dyDescent="0.25">
      <c r="A31" s="93" t="s">
        <v>16</v>
      </c>
      <c r="B31" s="72" t="s">
        <v>17</v>
      </c>
      <c r="C31" s="98"/>
      <c r="D31" s="162" t="s">
        <v>42</v>
      </c>
      <c r="E31" s="2" t="s">
        <v>37</v>
      </c>
      <c r="F31" s="95" t="s">
        <v>38</v>
      </c>
      <c r="G31" s="96" t="s">
        <v>9</v>
      </c>
      <c r="H31" s="97" t="s">
        <v>10</v>
      </c>
      <c r="I31" s="62"/>
      <c r="J31" s="62"/>
      <c r="K31" s="61"/>
      <c r="L31" s="61"/>
      <c r="M31" s="61"/>
      <c r="N31" s="61"/>
    </row>
    <row r="32" spans="1:14" ht="15.75" x14ac:dyDescent="0.25">
      <c r="A32" s="71"/>
      <c r="B32" s="70"/>
      <c r="C32" s="18"/>
      <c r="D32" s="163"/>
      <c r="E32" s="46" t="s">
        <v>36</v>
      </c>
      <c r="F32" s="57" t="s">
        <v>39</v>
      </c>
      <c r="G32" s="46"/>
      <c r="H32" s="60"/>
      <c r="I32" s="62"/>
      <c r="J32" s="62"/>
      <c r="K32" s="62"/>
      <c r="L32" s="62"/>
      <c r="M32" s="62"/>
      <c r="N32" s="62"/>
    </row>
    <row r="33" spans="1:14" ht="15.75" x14ac:dyDescent="0.25">
      <c r="A33" s="16">
        <v>1200</v>
      </c>
      <c r="B33" s="91" t="s">
        <v>11</v>
      </c>
      <c r="C33" s="92"/>
      <c r="D33" s="94"/>
      <c r="E33" s="77">
        <f>E16</f>
        <v>0</v>
      </c>
      <c r="F33" s="64">
        <f>F16</f>
        <v>0</v>
      </c>
      <c r="G33" s="64">
        <f>E33</f>
        <v>0</v>
      </c>
      <c r="H33" s="64"/>
      <c r="I33" s="78"/>
      <c r="J33" s="78"/>
      <c r="K33" s="78"/>
      <c r="L33" s="78"/>
      <c r="M33" s="78"/>
      <c r="N33" s="78"/>
    </row>
    <row r="34" spans="1:14" ht="15.75" x14ac:dyDescent="0.25">
      <c r="A34" s="15">
        <v>1250</v>
      </c>
      <c r="B34" s="20" t="s">
        <v>4</v>
      </c>
      <c r="C34" s="21"/>
      <c r="D34" s="5"/>
      <c r="E34" s="33">
        <f>F16</f>
        <v>0</v>
      </c>
      <c r="F34" s="65">
        <f>H16</f>
        <v>0</v>
      </c>
      <c r="G34" s="65">
        <f>E34</f>
        <v>0</v>
      </c>
      <c r="H34" s="65"/>
      <c r="I34" s="78"/>
      <c r="J34" s="78"/>
      <c r="K34" s="78"/>
      <c r="L34" s="78"/>
      <c r="M34" s="78"/>
      <c r="N34" s="78"/>
    </row>
    <row r="35" spans="1:14" ht="15.75" x14ac:dyDescent="0.25">
      <c r="A35" s="15">
        <v>1900</v>
      </c>
      <c r="B35" s="20" t="s">
        <v>5</v>
      </c>
      <c r="C35" s="21"/>
      <c r="D35" s="5"/>
      <c r="E35" s="33">
        <f>G16</f>
        <v>0</v>
      </c>
      <c r="F35" s="65">
        <f>J16</f>
        <v>0</v>
      </c>
      <c r="G35" s="65">
        <f>E35-F35</f>
        <v>0</v>
      </c>
      <c r="H35" s="65"/>
      <c r="I35" s="78"/>
      <c r="J35" s="78"/>
      <c r="K35" s="78"/>
      <c r="L35" s="78"/>
      <c r="M35" s="78"/>
      <c r="N35" s="78"/>
    </row>
    <row r="36" spans="1:14" ht="15.75" x14ac:dyDescent="0.25">
      <c r="A36" s="15">
        <v>1920</v>
      </c>
      <c r="B36" s="22" t="s">
        <v>12</v>
      </c>
      <c r="C36" s="21"/>
      <c r="D36" s="5"/>
      <c r="E36" s="33">
        <f>H16</f>
        <v>0</v>
      </c>
      <c r="F36" s="65">
        <f>L16</f>
        <v>0</v>
      </c>
      <c r="G36" s="65">
        <f>E36-F36</f>
        <v>0</v>
      </c>
      <c r="H36" s="65"/>
      <c r="I36" s="78"/>
      <c r="J36" s="78"/>
      <c r="K36" s="78"/>
      <c r="L36" s="78"/>
      <c r="M36" s="78"/>
      <c r="N36" s="78"/>
    </row>
    <row r="37" spans="1:14" ht="15.75" x14ac:dyDescent="0.25">
      <c r="A37" s="15">
        <v>2050</v>
      </c>
      <c r="B37" s="22" t="s">
        <v>6</v>
      </c>
      <c r="C37" s="21"/>
      <c r="D37" s="5"/>
      <c r="E37" s="33">
        <f>I16</f>
        <v>0</v>
      </c>
      <c r="F37" s="65">
        <f>N16</f>
        <v>0</v>
      </c>
      <c r="G37" s="65"/>
      <c r="H37" s="65">
        <f>F37</f>
        <v>0</v>
      </c>
      <c r="I37" s="78"/>
      <c r="J37" s="78"/>
      <c r="K37" s="78"/>
      <c r="L37" s="78"/>
      <c r="M37" s="78"/>
      <c r="N37" s="78"/>
    </row>
    <row r="38" spans="1:14" ht="15.75" x14ac:dyDescent="0.25">
      <c r="A38" s="15">
        <v>3100</v>
      </c>
      <c r="B38" s="22" t="s">
        <v>13</v>
      </c>
      <c r="C38" s="21"/>
      <c r="D38" s="5"/>
      <c r="E38" s="33">
        <f>J16</f>
        <v>0</v>
      </c>
      <c r="F38" s="65"/>
      <c r="G38" s="65"/>
      <c r="H38" s="65"/>
      <c r="I38" s="78"/>
      <c r="J38" s="78"/>
      <c r="K38" s="78"/>
      <c r="L38" s="78"/>
      <c r="M38" s="78"/>
      <c r="N38" s="78"/>
    </row>
    <row r="39" spans="1:14" ht="15.75" x14ac:dyDescent="0.25">
      <c r="A39" s="15">
        <v>4300</v>
      </c>
      <c r="B39" s="22" t="s">
        <v>14</v>
      </c>
      <c r="C39" s="21"/>
      <c r="D39" s="5"/>
      <c r="E39" s="33">
        <f>K16</f>
        <v>0</v>
      </c>
      <c r="F39" s="65"/>
      <c r="G39" s="65"/>
      <c r="H39" s="65"/>
      <c r="I39" s="78"/>
      <c r="J39" s="78"/>
      <c r="K39" s="78"/>
      <c r="L39" s="78"/>
      <c r="M39" s="78"/>
      <c r="N39" s="78"/>
    </row>
    <row r="40" spans="1:14" ht="15.75" x14ac:dyDescent="0.25">
      <c r="A40" s="15">
        <v>5000</v>
      </c>
      <c r="B40" s="22" t="s">
        <v>15</v>
      </c>
      <c r="C40" s="21"/>
      <c r="D40" s="5"/>
      <c r="E40" s="33">
        <f>L16</f>
        <v>0</v>
      </c>
      <c r="F40" s="65"/>
      <c r="G40" s="65"/>
      <c r="H40" s="65"/>
      <c r="I40" s="78"/>
      <c r="J40" s="78"/>
      <c r="K40" s="78"/>
      <c r="L40" s="78"/>
      <c r="M40" s="78"/>
      <c r="N40" s="78"/>
    </row>
    <row r="41" spans="1:14" ht="15.75" x14ac:dyDescent="0.25">
      <c r="A41" s="15">
        <v>7790</v>
      </c>
      <c r="B41" s="22" t="s">
        <v>18</v>
      </c>
      <c r="C41" s="21"/>
      <c r="D41" s="5"/>
      <c r="E41" s="33">
        <f>M16</f>
        <v>0</v>
      </c>
      <c r="F41" s="65"/>
      <c r="G41" s="65"/>
      <c r="H41" s="65"/>
      <c r="I41" s="78"/>
      <c r="J41" s="78"/>
      <c r="K41" s="78"/>
      <c r="L41" s="78"/>
      <c r="M41" s="78"/>
      <c r="N41" s="78"/>
    </row>
    <row r="42" spans="1:14" ht="15.75" x14ac:dyDescent="0.25">
      <c r="A42" s="25">
        <v>8800</v>
      </c>
      <c r="B42" s="23" t="s">
        <v>9</v>
      </c>
      <c r="C42" s="24"/>
      <c r="D42" s="26"/>
      <c r="E42" s="34"/>
      <c r="F42" s="66"/>
      <c r="G42" s="66"/>
      <c r="H42" s="66"/>
      <c r="I42" s="78"/>
      <c r="J42" s="78"/>
      <c r="K42" s="78"/>
      <c r="L42" s="78"/>
      <c r="M42" s="78"/>
      <c r="N42" s="78"/>
    </row>
    <row r="43" spans="1:14" s="27" customFormat="1" ht="20.25" x14ac:dyDescent="0.3">
      <c r="A43" s="52"/>
      <c r="B43" s="53"/>
      <c r="C43" s="53"/>
      <c r="D43" s="54"/>
      <c r="E43" s="51">
        <f>SUM(E33:E42)</f>
        <v>0</v>
      </c>
      <c r="F43" s="67">
        <f>SUM(F33:F42)</f>
        <v>0</v>
      </c>
      <c r="G43" s="67">
        <f>SUM(G33:G42)</f>
        <v>0</v>
      </c>
      <c r="H43" s="67">
        <f>SUM(H33:H42)</f>
        <v>0</v>
      </c>
      <c r="I43" s="78"/>
      <c r="J43" s="78"/>
      <c r="K43" s="78"/>
      <c r="L43" s="78"/>
      <c r="M43" s="78"/>
      <c r="N43" s="78"/>
    </row>
    <row r="46" spans="1:14" ht="15.75" x14ac:dyDescent="0.25">
      <c r="B46" s="35" t="s">
        <v>24</v>
      </c>
      <c r="C46" s="36"/>
      <c r="D46" s="36"/>
      <c r="H46" s="39" t="s">
        <v>25</v>
      </c>
      <c r="I46" s="14"/>
      <c r="K46" s="36"/>
    </row>
    <row r="47" spans="1:14" ht="15.75" x14ac:dyDescent="0.25">
      <c r="B47" s="41" t="s">
        <v>19</v>
      </c>
      <c r="C47" s="36"/>
      <c r="D47" s="36"/>
      <c r="H47" s="31" t="s">
        <v>20</v>
      </c>
      <c r="I47" s="14"/>
      <c r="K47" s="36"/>
    </row>
    <row r="48" spans="1:14" ht="15.75" x14ac:dyDescent="0.25">
      <c r="B48" s="37" t="s">
        <v>13</v>
      </c>
      <c r="C48" s="14"/>
      <c r="E48" s="42">
        <f>-G38</f>
        <v>0</v>
      </c>
      <c r="H48" s="14" t="s">
        <v>11</v>
      </c>
      <c r="I48" s="14"/>
      <c r="K48" s="43">
        <f>H33</f>
        <v>0</v>
      </c>
    </row>
    <row r="49" spans="1:14" ht="15.75" x14ac:dyDescent="0.25">
      <c r="B49" s="37"/>
      <c r="C49" s="14"/>
      <c r="E49" s="36"/>
      <c r="H49" s="14" t="s">
        <v>4</v>
      </c>
      <c r="K49" s="45">
        <f>H34</f>
        <v>0</v>
      </c>
    </row>
    <row r="50" spans="1:14" ht="15.75" x14ac:dyDescent="0.25">
      <c r="B50" s="41" t="s">
        <v>26</v>
      </c>
      <c r="C50" s="14"/>
      <c r="E50" s="43"/>
      <c r="H50" s="14" t="s">
        <v>5</v>
      </c>
      <c r="K50" s="45">
        <f>H35</f>
        <v>0</v>
      </c>
    </row>
    <row r="51" spans="1:14" ht="15.75" x14ac:dyDescent="0.25">
      <c r="B51" s="37" t="s">
        <v>14</v>
      </c>
      <c r="C51" s="14"/>
      <c r="E51" s="43">
        <f>G39</f>
        <v>0</v>
      </c>
      <c r="H51" s="14" t="s">
        <v>12</v>
      </c>
      <c r="I51" s="14"/>
      <c r="K51" s="43">
        <f>H36</f>
        <v>0</v>
      </c>
    </row>
    <row r="52" spans="1:14" ht="15.75" x14ac:dyDescent="0.25">
      <c r="B52" s="37" t="s">
        <v>15</v>
      </c>
      <c r="C52" s="14"/>
      <c r="E52" s="45">
        <f>G40</f>
        <v>0</v>
      </c>
      <c r="H52" s="14" t="s">
        <v>21</v>
      </c>
      <c r="I52" s="14"/>
      <c r="K52" s="40">
        <f>SUM(K48:K51)</f>
        <v>0</v>
      </c>
    </row>
    <row r="53" spans="1:14" ht="15.75" x14ac:dyDescent="0.25">
      <c r="B53" s="14" t="s">
        <v>18</v>
      </c>
      <c r="C53" s="14"/>
      <c r="E53" s="43">
        <f>G41</f>
        <v>0</v>
      </c>
      <c r="H53" s="14"/>
      <c r="I53" s="36"/>
      <c r="K53" s="36"/>
    </row>
    <row r="54" spans="1:14" ht="15.75" x14ac:dyDescent="0.25">
      <c r="B54" s="14" t="s">
        <v>27</v>
      </c>
      <c r="C54" s="14"/>
      <c r="E54" s="40">
        <f>SUM(E51:E53)</f>
        <v>0</v>
      </c>
      <c r="H54" s="31" t="s">
        <v>22</v>
      </c>
      <c r="I54" s="36"/>
      <c r="K54" s="36"/>
    </row>
    <row r="55" spans="1:14" s="27" customFormat="1" ht="20.25" x14ac:dyDescent="0.3">
      <c r="A55" s="1"/>
      <c r="B55" s="14"/>
      <c r="C55" s="14"/>
      <c r="D55" s="1"/>
      <c r="E55" s="43"/>
      <c r="F55" s="1"/>
      <c r="G55" s="1"/>
      <c r="H55" s="14" t="s">
        <v>6</v>
      </c>
      <c r="I55" s="36"/>
      <c r="J55" s="1"/>
      <c r="K55" s="43">
        <f>-H37</f>
        <v>0</v>
      </c>
      <c r="L55" s="1"/>
      <c r="M55" s="1"/>
      <c r="N55" s="1"/>
    </row>
    <row r="56" spans="1:14" ht="15.75" x14ac:dyDescent="0.25">
      <c r="B56" s="14" t="s">
        <v>9</v>
      </c>
      <c r="C56" s="14"/>
      <c r="E56" s="42">
        <f>E48-E51-E52-E53</f>
        <v>0</v>
      </c>
      <c r="H56" s="14" t="s">
        <v>23</v>
      </c>
      <c r="I56" s="14"/>
      <c r="J56" s="14"/>
      <c r="K56" s="40">
        <f>SUM(K55)</f>
        <v>0</v>
      </c>
    </row>
    <row r="57" spans="1:14" ht="15.75" x14ac:dyDescent="0.25">
      <c r="B57" s="14"/>
      <c r="C57" s="14"/>
      <c r="E57" s="36"/>
    </row>
    <row r="58" spans="1:14" ht="15.75" x14ac:dyDescent="0.25">
      <c r="A58" s="14"/>
      <c r="B58" s="14"/>
      <c r="C58" s="14"/>
      <c r="D58" s="14"/>
      <c r="E58" s="36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5.75" x14ac:dyDescent="0.25">
      <c r="A59" s="14" t="s">
        <v>45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5.75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5.75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5.75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5.75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5.75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5.75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5.75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5.75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5.75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s="38" customFormat="1" ht="20.25" x14ac:dyDescent="0.3">
      <c r="A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5.75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5.75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5.75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5.75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5.75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5.75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5.75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5.75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5.75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5.75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</sheetData>
  <mergeCells count="2">
    <mergeCell ref="D5:D6"/>
    <mergeCell ref="D31:D32"/>
  </mergeCells>
  <phoneticPr fontId="0" type="noConversion"/>
  <pageMargins left="0.59055118110236227" right="0.59055118110236227" top="0.98425196850393704" bottom="0.98425196850393704" header="0.51181102362204722" footer="0.51181102362204722"/>
  <pageSetup paperSize="9" pageOrder="overThenDown" orientation="landscape" horizontalDpi="300" verticalDpi="300" r:id="rId1"/>
  <headerFooter alignWithMargins="0">
    <oddHeader>&amp;COppgave 2.6 – Fortegnskontoer</oddHeader>
    <oddFooter>&amp;CSide &amp;P av &amp;N</oddFooter>
  </headerFooter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9"/>
  <sheetViews>
    <sheetView showGridLines="0" showZeros="0" workbookViewId="0"/>
  </sheetViews>
  <sheetFormatPr baseColWidth="10" defaultRowHeight="15.75" x14ac:dyDescent="0.25"/>
  <cols>
    <col min="1" max="1" width="6.140625" style="14" bestFit="1" customWidth="1"/>
    <col min="2" max="2" width="16.85546875" style="14" bestFit="1" customWidth="1"/>
    <col min="3" max="3" width="3.85546875" style="14" bestFit="1" customWidth="1"/>
    <col min="4" max="4" width="3" style="14" bestFit="1" customWidth="1"/>
    <col min="5" max="16" width="9.5703125" style="14" customWidth="1"/>
    <col min="17" max="17" width="3" style="14" bestFit="1" customWidth="1"/>
    <col min="18" max="23" width="9.5703125" style="14" customWidth="1"/>
    <col min="24" max="24" width="8.140625" style="14" bestFit="1" customWidth="1"/>
    <col min="25" max="25" width="4.28515625" style="44" customWidth="1"/>
    <col min="26" max="16384" width="11.42578125" style="14"/>
  </cols>
  <sheetData>
    <row r="1" spans="1:14" x14ac:dyDescent="0.25">
      <c r="A1" s="14" t="s">
        <v>46</v>
      </c>
    </row>
    <row r="3" spans="1:14" x14ac:dyDescent="0.25">
      <c r="A3" s="39"/>
    </row>
    <row r="5" spans="1:14" x14ac:dyDescent="0.25">
      <c r="A5" s="69" t="s">
        <v>0</v>
      </c>
      <c r="B5" s="72" t="s">
        <v>1</v>
      </c>
      <c r="C5" s="75" t="s">
        <v>2</v>
      </c>
      <c r="D5" s="90"/>
      <c r="E5" s="2">
        <v>1200</v>
      </c>
      <c r="F5" s="2">
        <v>1250</v>
      </c>
      <c r="G5" s="2">
        <v>1900</v>
      </c>
      <c r="H5" s="2">
        <v>1920</v>
      </c>
      <c r="I5" s="2">
        <v>2050</v>
      </c>
      <c r="J5" s="2">
        <v>3100</v>
      </c>
      <c r="K5" s="47">
        <v>4300</v>
      </c>
      <c r="L5" s="2">
        <v>5000</v>
      </c>
      <c r="M5" s="58">
        <v>7790</v>
      </c>
      <c r="N5" s="2" t="s">
        <v>8</v>
      </c>
    </row>
    <row r="6" spans="1:14" x14ac:dyDescent="0.25">
      <c r="A6" s="80"/>
      <c r="B6" s="86"/>
      <c r="C6" s="76" t="s">
        <v>7</v>
      </c>
      <c r="D6" s="164" t="s">
        <v>3</v>
      </c>
      <c r="E6" s="55" t="s">
        <v>11</v>
      </c>
      <c r="F6" s="55" t="s">
        <v>4</v>
      </c>
      <c r="G6" s="55" t="s">
        <v>5</v>
      </c>
      <c r="H6" s="55" t="s">
        <v>28</v>
      </c>
      <c r="I6" s="3" t="s">
        <v>31</v>
      </c>
      <c r="J6" s="55" t="s">
        <v>32</v>
      </c>
      <c r="K6" s="56" t="s">
        <v>14</v>
      </c>
      <c r="L6" s="3" t="s">
        <v>15</v>
      </c>
      <c r="M6" s="59" t="s">
        <v>34</v>
      </c>
      <c r="N6" s="3"/>
    </row>
    <row r="7" spans="1:14" x14ac:dyDescent="0.25">
      <c r="A7" s="88"/>
      <c r="B7" s="88"/>
      <c r="C7" s="89"/>
      <c r="D7" s="165"/>
      <c r="E7" s="46"/>
      <c r="F7" s="46"/>
      <c r="G7" s="46"/>
      <c r="H7" s="46" t="s">
        <v>29</v>
      </c>
      <c r="I7" s="46" t="s">
        <v>30</v>
      </c>
      <c r="J7" s="46" t="s">
        <v>33</v>
      </c>
      <c r="K7" s="57"/>
      <c r="L7" s="46"/>
      <c r="M7" s="60" t="s">
        <v>35</v>
      </c>
      <c r="N7" s="46"/>
    </row>
    <row r="8" spans="1:14" x14ac:dyDescent="0.25">
      <c r="A8" s="81"/>
      <c r="B8" s="10"/>
      <c r="C8" s="87"/>
      <c r="D8" s="28">
        <v>1</v>
      </c>
      <c r="E8" s="32"/>
      <c r="F8" s="63"/>
      <c r="G8" s="63"/>
      <c r="H8" s="63"/>
      <c r="I8" s="63"/>
      <c r="J8" s="63"/>
      <c r="K8" s="63"/>
      <c r="L8" s="64"/>
      <c r="M8" s="63"/>
      <c r="N8" s="63">
        <f>SUM(E8:M8)</f>
        <v>0</v>
      </c>
    </row>
    <row r="9" spans="1:14" x14ac:dyDescent="0.25">
      <c r="A9" s="82"/>
      <c r="B9" s="6"/>
      <c r="C9" s="83"/>
      <c r="D9" s="29">
        <v>2</v>
      </c>
      <c r="E9" s="33"/>
      <c r="F9" s="65"/>
      <c r="G9" s="65"/>
      <c r="H9" s="65"/>
      <c r="I9" s="65"/>
      <c r="J9" s="65"/>
      <c r="K9" s="65"/>
      <c r="L9" s="65"/>
      <c r="M9" s="65"/>
      <c r="N9" s="65">
        <f t="shared" ref="N9:N16" si="0">SUM(E9:M9)</f>
        <v>0</v>
      </c>
    </row>
    <row r="10" spans="1:14" x14ac:dyDescent="0.25">
      <c r="A10" s="82"/>
      <c r="B10" s="6"/>
      <c r="C10" s="83"/>
      <c r="D10" s="29">
        <v>3</v>
      </c>
      <c r="E10" s="33"/>
      <c r="F10" s="65"/>
      <c r="G10" s="65"/>
      <c r="H10" s="65"/>
      <c r="I10" s="65"/>
      <c r="J10" s="65"/>
      <c r="K10" s="65"/>
      <c r="L10" s="65"/>
      <c r="M10" s="65"/>
      <c r="N10" s="65">
        <f t="shared" si="0"/>
        <v>0</v>
      </c>
    </row>
    <row r="11" spans="1:14" x14ac:dyDescent="0.25">
      <c r="A11" s="82"/>
      <c r="B11" s="7"/>
      <c r="C11" s="83"/>
      <c r="D11" s="29">
        <v>4</v>
      </c>
      <c r="E11" s="33"/>
      <c r="F11" s="65"/>
      <c r="G11" s="65"/>
      <c r="H11" s="65"/>
      <c r="I11" s="65"/>
      <c r="J11" s="65"/>
      <c r="K11" s="65"/>
      <c r="L11" s="65"/>
      <c r="M11" s="65"/>
      <c r="N11" s="65">
        <f t="shared" si="0"/>
        <v>0</v>
      </c>
    </row>
    <row r="12" spans="1:14" x14ac:dyDescent="0.25">
      <c r="A12" s="82"/>
      <c r="B12" s="7"/>
      <c r="C12" s="83"/>
      <c r="D12" s="29">
        <v>5</v>
      </c>
      <c r="E12" s="33"/>
      <c r="F12" s="65"/>
      <c r="G12" s="65"/>
      <c r="H12" s="65"/>
      <c r="I12" s="65"/>
      <c r="J12" s="65"/>
      <c r="K12" s="65"/>
      <c r="L12" s="65"/>
      <c r="M12" s="65"/>
      <c r="N12" s="65">
        <f t="shared" si="0"/>
        <v>0</v>
      </c>
    </row>
    <row r="13" spans="1:14" x14ac:dyDescent="0.25">
      <c r="A13" s="82"/>
      <c r="B13" s="7"/>
      <c r="C13" s="83"/>
      <c r="D13" s="29">
        <v>6</v>
      </c>
      <c r="E13" s="33"/>
      <c r="F13" s="65"/>
      <c r="G13" s="65"/>
      <c r="H13" s="65"/>
      <c r="I13" s="65"/>
      <c r="J13" s="65"/>
      <c r="K13" s="65"/>
      <c r="L13" s="65"/>
      <c r="M13" s="65"/>
      <c r="N13" s="65">
        <f t="shared" si="0"/>
        <v>0</v>
      </c>
    </row>
    <row r="14" spans="1:14" x14ac:dyDescent="0.25">
      <c r="A14" s="82"/>
      <c r="B14" s="7"/>
      <c r="C14" s="83"/>
      <c r="D14" s="29">
        <v>7</v>
      </c>
      <c r="E14" s="33"/>
      <c r="F14" s="65"/>
      <c r="G14" s="65"/>
      <c r="H14" s="65"/>
      <c r="I14" s="65"/>
      <c r="J14" s="65"/>
      <c r="K14" s="65"/>
      <c r="L14" s="65"/>
      <c r="M14" s="65"/>
      <c r="N14" s="65">
        <f t="shared" si="0"/>
        <v>0</v>
      </c>
    </row>
    <row r="15" spans="1:14" x14ac:dyDescent="0.25">
      <c r="A15" s="82"/>
      <c r="B15" s="7"/>
      <c r="C15" s="83"/>
      <c r="D15" s="29">
        <v>8</v>
      </c>
      <c r="E15" s="33"/>
      <c r="F15" s="65"/>
      <c r="G15" s="65"/>
      <c r="H15" s="65"/>
      <c r="I15" s="65"/>
      <c r="J15" s="65"/>
      <c r="K15" s="65"/>
      <c r="L15" s="65"/>
      <c r="M15" s="65"/>
      <c r="N15" s="65">
        <f t="shared" si="0"/>
        <v>0</v>
      </c>
    </row>
    <row r="16" spans="1:14" x14ac:dyDescent="0.25">
      <c r="A16" s="84"/>
      <c r="B16" s="12"/>
      <c r="C16" s="85"/>
      <c r="D16" s="30">
        <v>9</v>
      </c>
      <c r="E16" s="34"/>
      <c r="F16" s="66"/>
      <c r="G16" s="66"/>
      <c r="H16" s="66"/>
      <c r="I16" s="66"/>
      <c r="J16" s="66"/>
      <c r="K16" s="66"/>
      <c r="L16" s="66"/>
      <c r="M16" s="66"/>
      <c r="N16" s="66">
        <f t="shared" si="0"/>
        <v>0</v>
      </c>
    </row>
    <row r="17" spans="1:25" s="38" customFormat="1" ht="20.25" x14ac:dyDescent="0.3">
      <c r="A17" s="48"/>
      <c r="B17" s="49"/>
      <c r="C17" s="49"/>
      <c r="D17" s="50">
        <v>10</v>
      </c>
      <c r="E17" s="51">
        <f>SUM(E8:E16)</f>
        <v>0</v>
      </c>
      <c r="F17" s="67">
        <f t="shared" ref="F17:N17" si="1">SUM(F8:F16)</f>
        <v>0</v>
      </c>
      <c r="G17" s="67">
        <f t="shared" si="1"/>
        <v>0</v>
      </c>
      <c r="H17" s="67">
        <f t="shared" si="1"/>
        <v>0</v>
      </c>
      <c r="I17" s="67">
        <f t="shared" si="1"/>
        <v>0</v>
      </c>
      <c r="J17" s="67">
        <f t="shared" si="1"/>
        <v>0</v>
      </c>
      <c r="K17" s="67">
        <f t="shared" si="1"/>
        <v>0</v>
      </c>
      <c r="L17" s="67">
        <f t="shared" si="1"/>
        <v>0</v>
      </c>
      <c r="M17" s="67">
        <f t="shared" si="1"/>
        <v>0</v>
      </c>
      <c r="N17" s="67">
        <f t="shared" si="1"/>
        <v>0</v>
      </c>
      <c r="Y17" s="99"/>
    </row>
    <row r="19" spans="1:25" x14ac:dyDescent="0.25">
      <c r="A19" s="14" t="s">
        <v>47</v>
      </c>
    </row>
  </sheetData>
  <mergeCells count="1">
    <mergeCell ref="D6:D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pageOrder="overThenDown" orientation="landscape" horizontalDpi="300" verticalDpi="300" r:id="rId1"/>
  <headerFooter alignWithMargins="0">
    <oddHeader>&amp;COppgave 2.7 – Fortegnskontoer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9"/>
  <sheetViews>
    <sheetView showGridLines="0" showZeros="0" workbookViewId="0"/>
  </sheetViews>
  <sheetFormatPr baseColWidth="10" defaultRowHeight="15" x14ac:dyDescent="0.2"/>
  <cols>
    <col min="1" max="1" width="6.140625" style="1" bestFit="1" customWidth="1"/>
    <col min="2" max="2" width="16.85546875" style="1" bestFit="1" customWidth="1"/>
    <col min="3" max="3" width="3.85546875" style="1" bestFit="1" customWidth="1"/>
    <col min="4" max="4" width="5" style="1" customWidth="1"/>
    <col min="5" max="14" width="10.28515625" style="1" customWidth="1"/>
    <col min="15" max="15" width="9.5703125" style="1" customWidth="1"/>
    <col min="16" max="16" width="3.28515625" style="1" customWidth="1"/>
    <col min="17" max="16384" width="11.42578125" style="1"/>
  </cols>
  <sheetData>
    <row r="1" spans="1:15" ht="15.75" x14ac:dyDescent="0.25">
      <c r="A1" s="14" t="s">
        <v>43</v>
      </c>
    </row>
    <row r="2" spans="1:15" ht="15.75" x14ac:dyDescent="0.25">
      <c r="A2" s="69" t="s">
        <v>0</v>
      </c>
      <c r="B2" s="72" t="s">
        <v>1</v>
      </c>
      <c r="C2" s="75" t="s">
        <v>2</v>
      </c>
      <c r="D2" s="73"/>
      <c r="E2" s="2">
        <v>1230</v>
      </c>
      <c r="F2" s="2">
        <v>1900</v>
      </c>
      <c r="G2" s="2">
        <v>1920</v>
      </c>
      <c r="H2" s="2">
        <v>2050</v>
      </c>
      <c r="I2" s="115">
        <v>2060</v>
      </c>
      <c r="J2" s="2">
        <v>2240</v>
      </c>
      <c r="K2" s="115">
        <v>3100</v>
      </c>
      <c r="L2" s="2">
        <v>7090</v>
      </c>
      <c r="M2" s="2">
        <v>7790</v>
      </c>
      <c r="N2" s="2">
        <v>8150</v>
      </c>
      <c r="O2" s="2" t="s">
        <v>8</v>
      </c>
    </row>
    <row r="3" spans="1:15" ht="15.75" customHeight="1" x14ac:dyDescent="0.25">
      <c r="A3" s="17"/>
      <c r="B3" s="114"/>
      <c r="C3" s="76" t="s">
        <v>7</v>
      </c>
      <c r="D3" s="160" t="s">
        <v>3</v>
      </c>
      <c r="E3" s="55" t="s">
        <v>57</v>
      </c>
      <c r="F3" s="55" t="s">
        <v>5</v>
      </c>
      <c r="G3" s="61" t="s">
        <v>28</v>
      </c>
      <c r="H3" s="55" t="s">
        <v>31</v>
      </c>
      <c r="I3" s="55" t="s">
        <v>66</v>
      </c>
      <c r="J3" s="55" t="s">
        <v>49</v>
      </c>
      <c r="K3" s="3" t="s">
        <v>65</v>
      </c>
      <c r="L3" s="3" t="s">
        <v>64</v>
      </c>
      <c r="M3" s="3" t="s">
        <v>63</v>
      </c>
      <c r="N3" s="3" t="s">
        <v>62</v>
      </c>
      <c r="O3" s="3"/>
    </row>
    <row r="4" spans="1:15" ht="15.75" x14ac:dyDescent="0.25">
      <c r="A4" s="70"/>
      <c r="B4" s="70"/>
      <c r="C4" s="71"/>
      <c r="D4" s="161"/>
      <c r="E4" s="46"/>
      <c r="F4" s="46"/>
      <c r="G4" s="46" t="s">
        <v>29</v>
      </c>
      <c r="H4" s="46" t="s">
        <v>30</v>
      </c>
      <c r="I4" s="46" t="s">
        <v>61</v>
      </c>
      <c r="J4" s="46"/>
      <c r="K4" s="46" t="s">
        <v>33</v>
      </c>
      <c r="L4" s="46" t="s">
        <v>35</v>
      </c>
      <c r="M4" s="46" t="s">
        <v>35</v>
      </c>
      <c r="N4" s="46" t="s">
        <v>35</v>
      </c>
      <c r="O4" s="46"/>
    </row>
    <row r="5" spans="1:15" ht="15.75" x14ac:dyDescent="0.25">
      <c r="A5" s="9"/>
      <c r="B5" s="10"/>
      <c r="C5" s="74"/>
      <c r="D5" s="113">
        <v>1</v>
      </c>
      <c r="E5" s="32"/>
      <c r="F5" s="63"/>
      <c r="G5" s="63"/>
      <c r="H5" s="63"/>
      <c r="I5" s="63"/>
      <c r="J5" s="63"/>
      <c r="K5" s="63"/>
      <c r="L5" s="63"/>
      <c r="M5" s="63"/>
      <c r="N5" s="63"/>
      <c r="O5" s="63">
        <f t="shared" ref="O5:O16" si="0">SUM(E5:N5)</f>
        <v>0</v>
      </c>
    </row>
    <row r="6" spans="1:15" ht="15.75" x14ac:dyDescent="0.25">
      <c r="A6" s="8"/>
      <c r="B6" s="6"/>
      <c r="C6" s="4"/>
      <c r="D6" s="112">
        <v>2</v>
      </c>
      <c r="E6" s="33"/>
      <c r="F6" s="65"/>
      <c r="G6" s="65"/>
      <c r="H6" s="65"/>
      <c r="I6" s="65"/>
      <c r="J6" s="65"/>
      <c r="K6" s="65"/>
      <c r="L6" s="65"/>
      <c r="M6" s="65"/>
      <c r="N6" s="65"/>
      <c r="O6" s="65">
        <f t="shared" si="0"/>
        <v>0</v>
      </c>
    </row>
    <row r="7" spans="1:15" ht="15.75" x14ac:dyDescent="0.25">
      <c r="A7" s="8"/>
      <c r="B7" s="6"/>
      <c r="C7" s="4"/>
      <c r="D7" s="112">
        <v>3</v>
      </c>
      <c r="E7" s="33"/>
      <c r="F7" s="65"/>
      <c r="G7" s="65"/>
      <c r="H7" s="65"/>
      <c r="I7" s="65"/>
      <c r="J7" s="65"/>
      <c r="K7" s="65"/>
      <c r="L7" s="65"/>
      <c r="M7" s="65"/>
      <c r="N7" s="65"/>
      <c r="O7" s="65">
        <f t="shared" si="0"/>
        <v>0</v>
      </c>
    </row>
    <row r="8" spans="1:15" ht="15.75" x14ac:dyDescent="0.25">
      <c r="A8" s="8"/>
      <c r="B8" s="7"/>
      <c r="C8" s="4"/>
      <c r="D8" s="112">
        <v>4</v>
      </c>
      <c r="E8" s="33"/>
      <c r="F8" s="65"/>
      <c r="G8" s="65"/>
      <c r="H8" s="65"/>
      <c r="I8" s="65"/>
      <c r="J8" s="65"/>
      <c r="K8" s="65"/>
      <c r="L8" s="65"/>
      <c r="M8" s="65"/>
      <c r="N8" s="65"/>
      <c r="O8" s="65">
        <f t="shared" si="0"/>
        <v>0</v>
      </c>
    </row>
    <row r="9" spans="1:15" ht="15.75" x14ac:dyDescent="0.25">
      <c r="A9" s="8"/>
      <c r="B9" s="7"/>
      <c r="C9" s="4"/>
      <c r="D9" s="112">
        <v>5</v>
      </c>
      <c r="E9" s="33"/>
      <c r="F9" s="65"/>
      <c r="G9" s="65"/>
      <c r="H9" s="65"/>
      <c r="I9" s="65"/>
      <c r="J9" s="65"/>
      <c r="K9" s="65"/>
      <c r="L9" s="65"/>
      <c r="M9" s="65"/>
      <c r="N9" s="65"/>
      <c r="O9" s="65">
        <f t="shared" si="0"/>
        <v>0</v>
      </c>
    </row>
    <row r="10" spans="1:15" ht="15.75" x14ac:dyDescent="0.25">
      <c r="A10" s="8"/>
      <c r="B10" s="7"/>
      <c r="C10" s="4"/>
      <c r="D10" s="112">
        <v>6</v>
      </c>
      <c r="E10" s="33"/>
      <c r="F10" s="65"/>
      <c r="G10" s="65"/>
      <c r="H10" s="65"/>
      <c r="I10" s="65"/>
      <c r="J10" s="65"/>
      <c r="K10" s="65"/>
      <c r="L10" s="65"/>
      <c r="M10" s="65"/>
      <c r="N10" s="65"/>
      <c r="O10" s="65">
        <f t="shared" si="0"/>
        <v>0</v>
      </c>
    </row>
    <row r="11" spans="1:15" ht="15.75" x14ac:dyDescent="0.25">
      <c r="A11" s="8"/>
      <c r="B11" s="7"/>
      <c r="C11" s="4"/>
      <c r="D11" s="112">
        <v>7</v>
      </c>
      <c r="E11" s="33"/>
      <c r="F11" s="65"/>
      <c r="G11" s="65"/>
      <c r="H11" s="65"/>
      <c r="I11" s="65"/>
      <c r="J11" s="65"/>
      <c r="K11" s="65"/>
      <c r="L11" s="65"/>
      <c r="M11" s="65"/>
      <c r="N11" s="65"/>
      <c r="O11" s="65">
        <f t="shared" si="0"/>
        <v>0</v>
      </c>
    </row>
    <row r="12" spans="1:15" ht="15.75" x14ac:dyDescent="0.25">
      <c r="A12" s="8"/>
      <c r="B12" s="7"/>
      <c r="C12" s="4"/>
      <c r="D12" s="112">
        <v>8</v>
      </c>
      <c r="E12" s="33"/>
      <c r="F12" s="65"/>
      <c r="G12" s="65"/>
      <c r="H12" s="65"/>
      <c r="I12" s="65"/>
      <c r="J12" s="65"/>
      <c r="K12" s="65"/>
      <c r="L12" s="65"/>
      <c r="M12" s="65"/>
      <c r="N12" s="65"/>
      <c r="O12" s="65">
        <f t="shared" si="0"/>
        <v>0</v>
      </c>
    </row>
    <row r="13" spans="1:15" ht="15.75" x14ac:dyDescent="0.25">
      <c r="A13" s="8"/>
      <c r="B13" s="7"/>
      <c r="C13" s="4"/>
      <c r="D13" s="112">
        <v>9</v>
      </c>
      <c r="E13" s="33"/>
      <c r="F13" s="65"/>
      <c r="G13" s="65"/>
      <c r="H13" s="65"/>
      <c r="I13" s="65"/>
      <c r="J13" s="65"/>
      <c r="K13" s="65"/>
      <c r="L13" s="65"/>
      <c r="M13" s="65"/>
      <c r="N13" s="65"/>
      <c r="O13" s="65">
        <f t="shared" si="0"/>
        <v>0</v>
      </c>
    </row>
    <row r="14" spans="1:15" ht="15.75" x14ac:dyDescent="0.25">
      <c r="A14" s="8"/>
      <c r="B14" s="7"/>
      <c r="C14" s="4"/>
      <c r="D14" s="112">
        <v>10</v>
      </c>
      <c r="E14" s="33"/>
      <c r="F14" s="65"/>
      <c r="G14" s="65"/>
      <c r="H14" s="65"/>
      <c r="I14" s="65"/>
      <c r="J14" s="65"/>
      <c r="K14" s="65"/>
      <c r="L14" s="65"/>
      <c r="M14" s="65"/>
      <c r="N14" s="65"/>
      <c r="O14" s="65">
        <f t="shared" si="0"/>
        <v>0</v>
      </c>
    </row>
    <row r="15" spans="1:15" ht="15.75" x14ac:dyDescent="0.25">
      <c r="A15" s="8"/>
      <c r="B15" s="7"/>
      <c r="C15" s="4"/>
      <c r="D15" s="112">
        <v>11</v>
      </c>
      <c r="E15" s="33"/>
      <c r="F15" s="65"/>
      <c r="G15" s="65"/>
      <c r="H15" s="65"/>
      <c r="I15" s="65"/>
      <c r="J15" s="65"/>
      <c r="K15" s="65"/>
      <c r="L15" s="65"/>
      <c r="M15" s="65"/>
      <c r="N15" s="65"/>
      <c r="O15" s="65">
        <f t="shared" si="0"/>
        <v>0</v>
      </c>
    </row>
    <row r="16" spans="1:15" ht="15.75" x14ac:dyDescent="0.25">
      <c r="A16" s="11"/>
      <c r="B16" s="12"/>
      <c r="C16" s="13"/>
      <c r="D16" s="111">
        <v>12</v>
      </c>
      <c r="E16" s="34"/>
      <c r="F16" s="66"/>
      <c r="G16" s="66"/>
      <c r="H16" s="66"/>
      <c r="I16" s="66"/>
      <c r="J16" s="66"/>
      <c r="K16" s="66"/>
      <c r="L16" s="66"/>
      <c r="M16" s="66"/>
      <c r="N16" s="66"/>
      <c r="O16" s="66">
        <f t="shared" si="0"/>
        <v>0</v>
      </c>
    </row>
    <row r="17" spans="1:15" s="27" customFormat="1" ht="20.25" x14ac:dyDescent="0.3">
      <c r="A17" s="48"/>
      <c r="B17" s="49" t="s">
        <v>40</v>
      </c>
      <c r="C17" s="49"/>
      <c r="D17" s="110">
        <v>13</v>
      </c>
      <c r="E17" s="51">
        <f t="shared" ref="E17:O17" si="1">SUM(E5:E16)</f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67">
        <f t="shared" si="1"/>
        <v>0</v>
      </c>
      <c r="J17" s="67">
        <f t="shared" si="1"/>
        <v>0</v>
      </c>
      <c r="K17" s="67">
        <f t="shared" si="1"/>
        <v>0</v>
      </c>
      <c r="L17" s="67">
        <f t="shared" si="1"/>
        <v>0</v>
      </c>
      <c r="M17" s="67">
        <f t="shared" si="1"/>
        <v>0</v>
      </c>
      <c r="N17" s="67">
        <f t="shared" si="1"/>
        <v>0</v>
      </c>
      <c r="O17" s="67">
        <f t="shared" si="1"/>
        <v>0</v>
      </c>
    </row>
    <row r="20" spans="1:15" ht="15.75" x14ac:dyDescent="0.25">
      <c r="A20" s="14"/>
      <c r="B20" s="39" t="s">
        <v>60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5.7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5.7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.7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5.7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5.75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.75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5.75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31" spans="1:15" ht="15.75" x14ac:dyDescent="0.25">
      <c r="A31" s="14" t="s">
        <v>44</v>
      </c>
    </row>
    <row r="32" spans="1:15" ht="15.75" x14ac:dyDescent="0.25">
      <c r="A32" s="69" t="s">
        <v>16</v>
      </c>
      <c r="B32" s="72" t="s">
        <v>17</v>
      </c>
      <c r="C32" s="98"/>
      <c r="D32" s="166" t="s">
        <v>59</v>
      </c>
      <c r="E32" s="95" t="s">
        <v>37</v>
      </c>
      <c r="F32" s="168" t="s">
        <v>58</v>
      </c>
      <c r="G32" s="169"/>
      <c r="H32" s="97" t="s">
        <v>9</v>
      </c>
      <c r="I32" s="96" t="s">
        <v>10</v>
      </c>
      <c r="J32" s="62"/>
      <c r="K32" s="61"/>
      <c r="L32" s="61"/>
      <c r="M32" s="61"/>
      <c r="N32" s="61"/>
    </row>
    <row r="33" spans="1:15" ht="15.75" x14ac:dyDescent="0.25">
      <c r="A33" s="70"/>
      <c r="B33" s="70"/>
      <c r="C33" s="18"/>
      <c r="D33" s="167"/>
      <c r="E33" s="57" t="s">
        <v>36</v>
      </c>
      <c r="F33" s="57"/>
      <c r="G33" s="109"/>
      <c r="H33" s="60"/>
      <c r="I33" s="46"/>
      <c r="J33" s="62"/>
      <c r="K33" s="62"/>
      <c r="L33" s="62"/>
      <c r="M33" s="62"/>
      <c r="N33" s="62"/>
    </row>
    <row r="34" spans="1:15" ht="15.75" x14ac:dyDescent="0.25">
      <c r="A34" s="16">
        <v>1230</v>
      </c>
      <c r="B34" s="91" t="s">
        <v>57</v>
      </c>
      <c r="C34" s="92"/>
      <c r="D34" s="108"/>
      <c r="E34" s="64">
        <f>E17</f>
        <v>0</v>
      </c>
      <c r="F34" s="64"/>
      <c r="G34" s="107"/>
      <c r="H34" s="64"/>
      <c r="I34" s="64"/>
      <c r="J34" s="78"/>
      <c r="K34" s="78"/>
      <c r="L34" s="78"/>
      <c r="M34" s="78"/>
      <c r="N34" s="78"/>
    </row>
    <row r="35" spans="1:15" ht="15.75" x14ac:dyDescent="0.25">
      <c r="A35" s="15">
        <v>1900</v>
      </c>
      <c r="B35" s="20" t="s">
        <v>5</v>
      </c>
      <c r="C35" s="21"/>
      <c r="D35" s="5"/>
      <c r="E35" s="65">
        <f>F17</f>
        <v>0</v>
      </c>
      <c r="F35" s="65"/>
      <c r="G35" s="103"/>
      <c r="H35" s="65"/>
      <c r="I35" s="65"/>
      <c r="J35" s="78"/>
      <c r="K35" s="78"/>
      <c r="L35" s="78"/>
      <c r="M35" s="78"/>
      <c r="N35" s="78"/>
    </row>
    <row r="36" spans="1:15" ht="15.75" x14ac:dyDescent="0.25">
      <c r="A36" s="15">
        <v>1920</v>
      </c>
      <c r="B36" s="20" t="s">
        <v>12</v>
      </c>
      <c r="C36" s="21"/>
      <c r="D36" s="5"/>
      <c r="E36" s="65">
        <f>G17</f>
        <v>0</v>
      </c>
      <c r="F36" s="65"/>
      <c r="G36" s="103"/>
      <c r="H36" s="65"/>
      <c r="I36" s="65"/>
      <c r="J36" s="78"/>
      <c r="K36" s="78"/>
      <c r="L36" s="78"/>
      <c r="M36" s="78"/>
      <c r="N36" s="78"/>
    </row>
    <row r="37" spans="1:15" ht="15.75" x14ac:dyDescent="0.25">
      <c r="A37" s="15">
        <v>2050</v>
      </c>
      <c r="B37" s="22" t="s">
        <v>6</v>
      </c>
      <c r="C37" s="21"/>
      <c r="D37" s="5"/>
      <c r="E37" s="65">
        <f>H17</f>
        <v>0</v>
      </c>
      <c r="F37" s="65"/>
      <c r="G37" s="103"/>
      <c r="H37" s="65"/>
      <c r="I37" s="65"/>
      <c r="J37" s="78"/>
      <c r="K37" s="78"/>
      <c r="L37" s="78"/>
      <c r="M37" s="78"/>
      <c r="N37" s="78"/>
    </row>
    <row r="38" spans="1:15" ht="15.75" x14ac:dyDescent="0.25">
      <c r="A38" s="15">
        <v>2060</v>
      </c>
      <c r="B38" s="22" t="s">
        <v>56</v>
      </c>
      <c r="C38" s="21"/>
      <c r="D38" s="5"/>
      <c r="E38" s="65">
        <f>I17</f>
        <v>0</v>
      </c>
      <c r="F38" s="65"/>
      <c r="G38" s="103"/>
      <c r="H38" s="65"/>
      <c r="I38" s="65"/>
      <c r="J38" s="78"/>
      <c r="K38" s="78"/>
      <c r="L38" s="78"/>
      <c r="M38" s="78"/>
      <c r="N38" s="78"/>
    </row>
    <row r="39" spans="1:15" ht="15.75" x14ac:dyDescent="0.25">
      <c r="A39" s="15">
        <v>2240</v>
      </c>
      <c r="B39" s="22" t="s">
        <v>49</v>
      </c>
      <c r="C39" s="21"/>
      <c r="D39" s="5"/>
      <c r="E39" s="65">
        <f>J17</f>
        <v>0</v>
      </c>
      <c r="F39" s="65"/>
      <c r="G39" s="103"/>
      <c r="H39" s="65"/>
      <c r="I39" s="65"/>
      <c r="J39" s="78"/>
      <c r="K39" s="78"/>
      <c r="L39" s="78"/>
      <c r="M39" s="78"/>
      <c r="N39" s="78"/>
    </row>
    <row r="40" spans="1:15" ht="15.75" x14ac:dyDescent="0.25">
      <c r="A40" s="15">
        <v>3100</v>
      </c>
      <c r="B40" s="22" t="s">
        <v>50</v>
      </c>
      <c r="C40" s="21"/>
      <c r="D40" s="5"/>
      <c r="E40" s="65">
        <f>K17</f>
        <v>0</v>
      </c>
      <c r="F40" s="65"/>
      <c r="G40" s="103"/>
      <c r="H40" s="65"/>
      <c r="I40" s="65"/>
      <c r="J40" s="78"/>
      <c r="K40" s="78"/>
      <c r="L40" s="78"/>
      <c r="M40" s="78"/>
      <c r="N40" s="78"/>
    </row>
    <row r="41" spans="1:15" ht="15.75" x14ac:dyDescent="0.25">
      <c r="A41" s="15">
        <v>7090</v>
      </c>
      <c r="B41" s="22" t="s">
        <v>55</v>
      </c>
      <c r="C41" s="21"/>
      <c r="D41" s="5"/>
      <c r="E41" s="65">
        <f>L17</f>
        <v>0</v>
      </c>
      <c r="F41" s="65"/>
      <c r="G41" s="103"/>
      <c r="H41" s="65"/>
      <c r="I41" s="65"/>
      <c r="J41" s="78"/>
      <c r="K41" s="78"/>
      <c r="L41" s="78"/>
      <c r="M41" s="78"/>
      <c r="N41" s="78"/>
    </row>
    <row r="42" spans="1:15" ht="15.75" x14ac:dyDescent="0.25">
      <c r="A42" s="15">
        <v>7790</v>
      </c>
      <c r="B42" s="22" t="s">
        <v>54</v>
      </c>
      <c r="C42" s="21"/>
      <c r="D42" s="5"/>
      <c r="E42" s="65">
        <f>M17</f>
        <v>0</v>
      </c>
      <c r="F42" s="65"/>
      <c r="G42" s="103"/>
      <c r="H42" s="65"/>
      <c r="I42" s="65"/>
      <c r="J42" s="78"/>
      <c r="K42" s="78"/>
      <c r="L42" s="78"/>
      <c r="M42" s="78"/>
      <c r="N42" s="78"/>
    </row>
    <row r="43" spans="1:15" ht="15.75" x14ac:dyDescent="0.25">
      <c r="A43" s="106">
        <v>8150</v>
      </c>
      <c r="B43" s="105" t="s">
        <v>53</v>
      </c>
      <c r="C43" s="104"/>
      <c r="D43" s="26"/>
      <c r="E43" s="102">
        <f>N17</f>
        <v>0</v>
      </c>
      <c r="F43" s="102"/>
      <c r="G43" s="103"/>
      <c r="H43" s="65"/>
      <c r="I43" s="102"/>
      <c r="J43" s="78"/>
      <c r="K43" s="78"/>
      <c r="L43" s="78"/>
      <c r="M43" s="78"/>
      <c r="N43" s="78"/>
    </row>
    <row r="44" spans="1:15" ht="15.75" x14ac:dyDescent="0.25">
      <c r="A44" s="25">
        <v>8800</v>
      </c>
      <c r="B44" s="23" t="s">
        <v>9</v>
      </c>
      <c r="C44" s="24"/>
      <c r="D44" s="26"/>
      <c r="E44" s="66"/>
      <c r="F44" s="66"/>
      <c r="G44" s="101"/>
      <c r="H44" s="66"/>
      <c r="I44" s="66"/>
      <c r="J44" s="78"/>
      <c r="K44" s="78"/>
      <c r="L44" s="78"/>
      <c r="M44" s="78"/>
      <c r="N44" s="78"/>
    </row>
    <row r="45" spans="1:15" s="27" customFormat="1" ht="20.25" x14ac:dyDescent="0.3">
      <c r="A45" s="52"/>
      <c r="B45" s="53"/>
      <c r="C45" s="53"/>
      <c r="D45" s="54"/>
      <c r="E45" s="67">
        <f>SUM(E34:E44)</f>
        <v>0</v>
      </c>
      <c r="F45" s="67">
        <f>SUM(F34:F44)</f>
        <v>0</v>
      </c>
      <c r="G45" s="67">
        <f>SUM(G34:G44)</f>
        <v>0</v>
      </c>
      <c r="H45" s="67">
        <f>SUM(H34:H44)</f>
        <v>0</v>
      </c>
      <c r="I45" s="67">
        <f>SUM(I34:I44)</f>
        <v>0</v>
      </c>
      <c r="J45" s="78"/>
      <c r="K45" s="78"/>
      <c r="L45" s="78"/>
      <c r="M45" s="78"/>
      <c r="N45" s="78"/>
      <c r="O45" s="1"/>
    </row>
    <row r="47" spans="1:15" ht="15.75" x14ac:dyDescent="0.25">
      <c r="B47" s="35" t="s">
        <v>52</v>
      </c>
      <c r="C47" s="36"/>
      <c r="D47" s="36"/>
      <c r="H47" s="39" t="s">
        <v>51</v>
      </c>
      <c r="I47" s="14"/>
      <c r="K47" s="36"/>
    </row>
    <row r="48" spans="1:15" ht="15.75" x14ac:dyDescent="0.25">
      <c r="B48" s="41" t="s">
        <v>19</v>
      </c>
      <c r="C48" s="36"/>
      <c r="D48" s="36"/>
      <c r="H48" s="31" t="s">
        <v>20</v>
      </c>
      <c r="I48" s="14"/>
      <c r="K48" s="36"/>
    </row>
    <row r="49" spans="1:15" ht="15.75" x14ac:dyDescent="0.25">
      <c r="B49" s="37" t="s">
        <v>50</v>
      </c>
      <c r="C49" s="14"/>
      <c r="E49" s="42"/>
      <c r="H49" s="14" t="str">
        <f>B34</f>
        <v>Lastebil</v>
      </c>
      <c r="I49" s="14"/>
      <c r="K49" s="43"/>
    </row>
    <row r="50" spans="1:15" ht="15.75" x14ac:dyDescent="0.25">
      <c r="B50" s="37"/>
      <c r="C50" s="14"/>
      <c r="E50" s="36"/>
      <c r="H50" s="14" t="str">
        <f>B35</f>
        <v>Kontanter</v>
      </c>
      <c r="K50" s="45"/>
    </row>
    <row r="51" spans="1:15" ht="15.75" x14ac:dyDescent="0.25">
      <c r="B51" s="41" t="s">
        <v>26</v>
      </c>
      <c r="C51" s="14"/>
      <c r="E51" s="43"/>
      <c r="H51" s="14" t="str">
        <f>B36</f>
        <v>Bankinnskudd</v>
      </c>
      <c r="K51" s="43"/>
    </row>
    <row r="52" spans="1:15" ht="15.75" x14ac:dyDescent="0.25">
      <c r="B52" s="37" t="str">
        <f>B41</f>
        <v>Lastebilkostnader</v>
      </c>
      <c r="C52" s="14"/>
      <c r="E52" s="43"/>
      <c r="H52" s="14" t="s">
        <v>21</v>
      </c>
      <c r="I52" s="14"/>
      <c r="K52" s="40"/>
    </row>
    <row r="53" spans="1:15" ht="15.75" x14ac:dyDescent="0.25">
      <c r="B53" s="37" t="str">
        <f>B42</f>
        <v>Andre dr.kostnader</v>
      </c>
      <c r="C53" s="14"/>
      <c r="E53" s="45"/>
    </row>
    <row r="54" spans="1:15" ht="15.75" x14ac:dyDescent="0.25">
      <c r="B54" s="37" t="str">
        <f>B43</f>
        <v>Rentekostnader</v>
      </c>
      <c r="C54" s="14"/>
      <c r="E54" s="43"/>
      <c r="H54" s="31" t="s">
        <v>22</v>
      </c>
      <c r="I54" s="36"/>
      <c r="K54" s="36"/>
    </row>
    <row r="55" spans="1:15" ht="15.75" x14ac:dyDescent="0.25">
      <c r="B55" s="14" t="s">
        <v>27</v>
      </c>
      <c r="C55" s="14"/>
      <c r="E55" s="40"/>
      <c r="H55" s="14" t="s">
        <v>6</v>
      </c>
      <c r="I55" s="36"/>
      <c r="K55" s="100"/>
    </row>
    <row r="56" spans="1:15" ht="15.75" x14ac:dyDescent="0.25">
      <c r="B56" s="14"/>
      <c r="C56" s="14"/>
      <c r="E56" s="43"/>
      <c r="H56" s="14" t="s">
        <v>49</v>
      </c>
      <c r="K56" s="43"/>
    </row>
    <row r="57" spans="1:15" ht="15.75" x14ac:dyDescent="0.25">
      <c r="B57" s="14" t="s">
        <v>9</v>
      </c>
      <c r="C57" s="14"/>
      <c r="E57" s="42"/>
      <c r="H57" s="14" t="s">
        <v>23</v>
      </c>
      <c r="I57" s="14"/>
      <c r="J57" s="14"/>
      <c r="K57" s="40"/>
    </row>
    <row r="58" spans="1:15" ht="15.75" x14ac:dyDescent="0.25">
      <c r="B58" s="14"/>
      <c r="C58" s="14"/>
      <c r="E58" s="36"/>
    </row>
    <row r="59" spans="1:15" ht="15.75" x14ac:dyDescent="0.25">
      <c r="A59" s="14"/>
      <c r="B59" s="14"/>
      <c r="C59" s="14"/>
      <c r="D59" s="14"/>
      <c r="E59" s="36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5.75" x14ac:dyDescent="0.25">
      <c r="A60" s="14" t="s">
        <v>45</v>
      </c>
      <c r="B60" s="14" t="s">
        <v>48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5.75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5.75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5.75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15.75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5.75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5.75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15.75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5.75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5.75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5.75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5.75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15.75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5.75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15.75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5.75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5.75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15.75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5.75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5.75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5.75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5.75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5.75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5.75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5.75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5.75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5.75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5.75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5.75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5.75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</sheetData>
  <mergeCells count="3">
    <mergeCell ref="D32:D33"/>
    <mergeCell ref="D3:D4"/>
    <mergeCell ref="F32:G32"/>
  </mergeCells>
  <pageMargins left="0.19685039370078741" right="0.19685039370078741" top="0.98425196850393704" bottom="0.98425196850393704" header="0.51181102362204722" footer="0.51181102362204722"/>
  <pageSetup paperSize="9" pageOrder="overThenDown" orientation="landscape" horizontalDpi="300" verticalDpi="300" r:id="rId1"/>
  <headerFooter alignWithMargins="0">
    <oddHeader>&amp;COppgave 2.9 – Fortegnskontoer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52"/>
  <sheetViews>
    <sheetView showGridLines="0" showZeros="0" workbookViewId="0"/>
  </sheetViews>
  <sheetFormatPr baseColWidth="10" defaultRowHeight="15.75" x14ac:dyDescent="0.25"/>
  <cols>
    <col min="1" max="1" width="6.140625" style="1" bestFit="1" customWidth="1"/>
    <col min="2" max="2" width="22.140625" style="1" customWidth="1"/>
    <col min="3" max="14" width="9.5703125" style="1" customWidth="1"/>
    <col min="15" max="15" width="3" style="1" bestFit="1" customWidth="1"/>
    <col min="16" max="23" width="9.5703125" style="1" customWidth="1"/>
    <col min="24" max="24" width="8.140625" style="1" bestFit="1" customWidth="1"/>
    <col min="25" max="25" width="3.28515625" style="1" customWidth="1"/>
    <col min="26" max="29" width="11.42578125" style="14"/>
    <col min="30" max="256" width="11.42578125" style="1"/>
    <col min="257" max="257" width="6.140625" style="1" bestFit="1" customWidth="1"/>
    <col min="258" max="258" width="22.140625" style="1" customWidth="1"/>
    <col min="259" max="270" width="9.5703125" style="1" customWidth="1"/>
    <col min="271" max="271" width="3" style="1" bestFit="1" customWidth="1"/>
    <col min="272" max="279" width="9.5703125" style="1" customWidth="1"/>
    <col min="280" max="280" width="8.140625" style="1" bestFit="1" customWidth="1"/>
    <col min="281" max="281" width="3.28515625" style="1" customWidth="1"/>
    <col min="282" max="512" width="11.42578125" style="1"/>
    <col min="513" max="513" width="6.140625" style="1" bestFit="1" customWidth="1"/>
    <col min="514" max="514" width="22.140625" style="1" customWidth="1"/>
    <col min="515" max="526" width="9.5703125" style="1" customWidth="1"/>
    <col min="527" max="527" width="3" style="1" bestFit="1" customWidth="1"/>
    <col min="528" max="535" width="9.5703125" style="1" customWidth="1"/>
    <col min="536" max="536" width="8.140625" style="1" bestFit="1" customWidth="1"/>
    <col min="537" max="537" width="3.28515625" style="1" customWidth="1"/>
    <col min="538" max="768" width="11.42578125" style="1"/>
    <col min="769" max="769" width="6.140625" style="1" bestFit="1" customWidth="1"/>
    <col min="770" max="770" width="22.140625" style="1" customWidth="1"/>
    <col min="771" max="782" width="9.5703125" style="1" customWidth="1"/>
    <col min="783" max="783" width="3" style="1" bestFit="1" customWidth="1"/>
    <col min="784" max="791" width="9.5703125" style="1" customWidth="1"/>
    <col min="792" max="792" width="8.140625" style="1" bestFit="1" customWidth="1"/>
    <col min="793" max="793" width="3.28515625" style="1" customWidth="1"/>
    <col min="794" max="1024" width="11.42578125" style="1"/>
    <col min="1025" max="1025" width="6.140625" style="1" bestFit="1" customWidth="1"/>
    <col min="1026" max="1026" width="22.140625" style="1" customWidth="1"/>
    <col min="1027" max="1038" width="9.5703125" style="1" customWidth="1"/>
    <col min="1039" max="1039" width="3" style="1" bestFit="1" customWidth="1"/>
    <col min="1040" max="1047" width="9.5703125" style="1" customWidth="1"/>
    <col min="1048" max="1048" width="8.140625" style="1" bestFit="1" customWidth="1"/>
    <col min="1049" max="1049" width="3.28515625" style="1" customWidth="1"/>
    <col min="1050" max="1280" width="11.42578125" style="1"/>
    <col min="1281" max="1281" width="6.140625" style="1" bestFit="1" customWidth="1"/>
    <col min="1282" max="1282" width="22.140625" style="1" customWidth="1"/>
    <col min="1283" max="1294" width="9.5703125" style="1" customWidth="1"/>
    <col min="1295" max="1295" width="3" style="1" bestFit="1" customWidth="1"/>
    <col min="1296" max="1303" width="9.5703125" style="1" customWidth="1"/>
    <col min="1304" max="1304" width="8.140625" style="1" bestFit="1" customWidth="1"/>
    <col min="1305" max="1305" width="3.28515625" style="1" customWidth="1"/>
    <col min="1306" max="1536" width="11.42578125" style="1"/>
    <col min="1537" max="1537" width="6.140625" style="1" bestFit="1" customWidth="1"/>
    <col min="1538" max="1538" width="22.140625" style="1" customWidth="1"/>
    <col min="1539" max="1550" width="9.5703125" style="1" customWidth="1"/>
    <col min="1551" max="1551" width="3" style="1" bestFit="1" customWidth="1"/>
    <col min="1552" max="1559" width="9.5703125" style="1" customWidth="1"/>
    <col min="1560" max="1560" width="8.140625" style="1" bestFit="1" customWidth="1"/>
    <col min="1561" max="1561" width="3.28515625" style="1" customWidth="1"/>
    <col min="1562" max="1792" width="11.42578125" style="1"/>
    <col min="1793" max="1793" width="6.140625" style="1" bestFit="1" customWidth="1"/>
    <col min="1794" max="1794" width="22.140625" style="1" customWidth="1"/>
    <col min="1795" max="1806" width="9.5703125" style="1" customWidth="1"/>
    <col min="1807" max="1807" width="3" style="1" bestFit="1" customWidth="1"/>
    <col min="1808" max="1815" width="9.5703125" style="1" customWidth="1"/>
    <col min="1816" max="1816" width="8.140625" style="1" bestFit="1" customWidth="1"/>
    <col min="1817" max="1817" width="3.28515625" style="1" customWidth="1"/>
    <col min="1818" max="2048" width="11.42578125" style="1"/>
    <col min="2049" max="2049" width="6.140625" style="1" bestFit="1" customWidth="1"/>
    <col min="2050" max="2050" width="22.140625" style="1" customWidth="1"/>
    <col min="2051" max="2062" width="9.5703125" style="1" customWidth="1"/>
    <col min="2063" max="2063" width="3" style="1" bestFit="1" customWidth="1"/>
    <col min="2064" max="2071" width="9.5703125" style="1" customWidth="1"/>
    <col min="2072" max="2072" width="8.140625" style="1" bestFit="1" customWidth="1"/>
    <col min="2073" max="2073" width="3.28515625" style="1" customWidth="1"/>
    <col min="2074" max="2304" width="11.42578125" style="1"/>
    <col min="2305" max="2305" width="6.140625" style="1" bestFit="1" customWidth="1"/>
    <col min="2306" max="2306" width="22.140625" style="1" customWidth="1"/>
    <col min="2307" max="2318" width="9.5703125" style="1" customWidth="1"/>
    <col min="2319" max="2319" width="3" style="1" bestFit="1" customWidth="1"/>
    <col min="2320" max="2327" width="9.5703125" style="1" customWidth="1"/>
    <col min="2328" max="2328" width="8.140625" style="1" bestFit="1" customWidth="1"/>
    <col min="2329" max="2329" width="3.28515625" style="1" customWidth="1"/>
    <col min="2330" max="2560" width="11.42578125" style="1"/>
    <col min="2561" max="2561" width="6.140625" style="1" bestFit="1" customWidth="1"/>
    <col min="2562" max="2562" width="22.140625" style="1" customWidth="1"/>
    <col min="2563" max="2574" width="9.5703125" style="1" customWidth="1"/>
    <col min="2575" max="2575" width="3" style="1" bestFit="1" customWidth="1"/>
    <col min="2576" max="2583" width="9.5703125" style="1" customWidth="1"/>
    <col min="2584" max="2584" width="8.140625" style="1" bestFit="1" customWidth="1"/>
    <col min="2585" max="2585" width="3.28515625" style="1" customWidth="1"/>
    <col min="2586" max="2816" width="11.42578125" style="1"/>
    <col min="2817" max="2817" width="6.140625" style="1" bestFit="1" customWidth="1"/>
    <col min="2818" max="2818" width="22.140625" style="1" customWidth="1"/>
    <col min="2819" max="2830" width="9.5703125" style="1" customWidth="1"/>
    <col min="2831" max="2831" width="3" style="1" bestFit="1" customWidth="1"/>
    <col min="2832" max="2839" width="9.5703125" style="1" customWidth="1"/>
    <col min="2840" max="2840" width="8.140625" style="1" bestFit="1" customWidth="1"/>
    <col min="2841" max="2841" width="3.28515625" style="1" customWidth="1"/>
    <col min="2842" max="3072" width="11.42578125" style="1"/>
    <col min="3073" max="3073" width="6.140625" style="1" bestFit="1" customWidth="1"/>
    <col min="3074" max="3074" width="22.140625" style="1" customWidth="1"/>
    <col min="3075" max="3086" width="9.5703125" style="1" customWidth="1"/>
    <col min="3087" max="3087" width="3" style="1" bestFit="1" customWidth="1"/>
    <col min="3088" max="3095" width="9.5703125" style="1" customWidth="1"/>
    <col min="3096" max="3096" width="8.140625" style="1" bestFit="1" customWidth="1"/>
    <col min="3097" max="3097" width="3.28515625" style="1" customWidth="1"/>
    <col min="3098" max="3328" width="11.42578125" style="1"/>
    <col min="3329" max="3329" width="6.140625" style="1" bestFit="1" customWidth="1"/>
    <col min="3330" max="3330" width="22.140625" style="1" customWidth="1"/>
    <col min="3331" max="3342" width="9.5703125" style="1" customWidth="1"/>
    <col min="3343" max="3343" width="3" style="1" bestFit="1" customWidth="1"/>
    <col min="3344" max="3351" width="9.5703125" style="1" customWidth="1"/>
    <col min="3352" max="3352" width="8.140625" style="1" bestFit="1" customWidth="1"/>
    <col min="3353" max="3353" width="3.28515625" style="1" customWidth="1"/>
    <col min="3354" max="3584" width="11.42578125" style="1"/>
    <col min="3585" max="3585" width="6.140625" style="1" bestFit="1" customWidth="1"/>
    <col min="3586" max="3586" width="22.140625" style="1" customWidth="1"/>
    <col min="3587" max="3598" width="9.5703125" style="1" customWidth="1"/>
    <col min="3599" max="3599" width="3" style="1" bestFit="1" customWidth="1"/>
    <col min="3600" max="3607" width="9.5703125" style="1" customWidth="1"/>
    <col min="3608" max="3608" width="8.140625" style="1" bestFit="1" customWidth="1"/>
    <col min="3609" max="3609" width="3.28515625" style="1" customWidth="1"/>
    <col min="3610" max="3840" width="11.42578125" style="1"/>
    <col min="3841" max="3841" width="6.140625" style="1" bestFit="1" customWidth="1"/>
    <col min="3842" max="3842" width="22.140625" style="1" customWidth="1"/>
    <col min="3843" max="3854" width="9.5703125" style="1" customWidth="1"/>
    <col min="3855" max="3855" width="3" style="1" bestFit="1" customWidth="1"/>
    <col min="3856" max="3863" width="9.5703125" style="1" customWidth="1"/>
    <col min="3864" max="3864" width="8.140625" style="1" bestFit="1" customWidth="1"/>
    <col min="3865" max="3865" width="3.28515625" style="1" customWidth="1"/>
    <col min="3866" max="4096" width="11.42578125" style="1"/>
    <col min="4097" max="4097" width="6.140625" style="1" bestFit="1" customWidth="1"/>
    <col min="4098" max="4098" width="22.140625" style="1" customWidth="1"/>
    <col min="4099" max="4110" width="9.5703125" style="1" customWidth="1"/>
    <col min="4111" max="4111" width="3" style="1" bestFit="1" customWidth="1"/>
    <col min="4112" max="4119" width="9.5703125" style="1" customWidth="1"/>
    <col min="4120" max="4120" width="8.140625" style="1" bestFit="1" customWidth="1"/>
    <col min="4121" max="4121" width="3.28515625" style="1" customWidth="1"/>
    <col min="4122" max="4352" width="11.42578125" style="1"/>
    <col min="4353" max="4353" width="6.140625" style="1" bestFit="1" customWidth="1"/>
    <col min="4354" max="4354" width="22.140625" style="1" customWidth="1"/>
    <col min="4355" max="4366" width="9.5703125" style="1" customWidth="1"/>
    <col min="4367" max="4367" width="3" style="1" bestFit="1" customWidth="1"/>
    <col min="4368" max="4375" width="9.5703125" style="1" customWidth="1"/>
    <col min="4376" max="4376" width="8.140625" style="1" bestFit="1" customWidth="1"/>
    <col min="4377" max="4377" width="3.28515625" style="1" customWidth="1"/>
    <col min="4378" max="4608" width="11.42578125" style="1"/>
    <col min="4609" max="4609" width="6.140625" style="1" bestFit="1" customWidth="1"/>
    <col min="4610" max="4610" width="22.140625" style="1" customWidth="1"/>
    <col min="4611" max="4622" width="9.5703125" style="1" customWidth="1"/>
    <col min="4623" max="4623" width="3" style="1" bestFit="1" customWidth="1"/>
    <col min="4624" max="4631" width="9.5703125" style="1" customWidth="1"/>
    <col min="4632" max="4632" width="8.140625" style="1" bestFit="1" customWidth="1"/>
    <col min="4633" max="4633" width="3.28515625" style="1" customWidth="1"/>
    <col min="4634" max="4864" width="11.42578125" style="1"/>
    <col min="4865" max="4865" width="6.140625" style="1" bestFit="1" customWidth="1"/>
    <col min="4866" max="4866" width="22.140625" style="1" customWidth="1"/>
    <col min="4867" max="4878" width="9.5703125" style="1" customWidth="1"/>
    <col min="4879" max="4879" width="3" style="1" bestFit="1" customWidth="1"/>
    <col min="4880" max="4887" width="9.5703125" style="1" customWidth="1"/>
    <col min="4888" max="4888" width="8.140625" style="1" bestFit="1" customWidth="1"/>
    <col min="4889" max="4889" width="3.28515625" style="1" customWidth="1"/>
    <col min="4890" max="5120" width="11.42578125" style="1"/>
    <col min="5121" max="5121" width="6.140625" style="1" bestFit="1" customWidth="1"/>
    <col min="5122" max="5122" width="22.140625" style="1" customWidth="1"/>
    <col min="5123" max="5134" width="9.5703125" style="1" customWidth="1"/>
    <col min="5135" max="5135" width="3" style="1" bestFit="1" customWidth="1"/>
    <col min="5136" max="5143" width="9.5703125" style="1" customWidth="1"/>
    <col min="5144" max="5144" width="8.140625" style="1" bestFit="1" customWidth="1"/>
    <col min="5145" max="5145" width="3.28515625" style="1" customWidth="1"/>
    <col min="5146" max="5376" width="11.42578125" style="1"/>
    <col min="5377" max="5377" width="6.140625" style="1" bestFit="1" customWidth="1"/>
    <col min="5378" max="5378" width="22.140625" style="1" customWidth="1"/>
    <col min="5379" max="5390" width="9.5703125" style="1" customWidth="1"/>
    <col min="5391" max="5391" width="3" style="1" bestFit="1" customWidth="1"/>
    <col min="5392" max="5399" width="9.5703125" style="1" customWidth="1"/>
    <col min="5400" max="5400" width="8.140625" style="1" bestFit="1" customWidth="1"/>
    <col min="5401" max="5401" width="3.28515625" style="1" customWidth="1"/>
    <col min="5402" max="5632" width="11.42578125" style="1"/>
    <col min="5633" max="5633" width="6.140625" style="1" bestFit="1" customWidth="1"/>
    <col min="5634" max="5634" width="22.140625" style="1" customWidth="1"/>
    <col min="5635" max="5646" width="9.5703125" style="1" customWidth="1"/>
    <col min="5647" max="5647" width="3" style="1" bestFit="1" customWidth="1"/>
    <col min="5648" max="5655" width="9.5703125" style="1" customWidth="1"/>
    <col min="5656" max="5656" width="8.140625" style="1" bestFit="1" customWidth="1"/>
    <col min="5657" max="5657" width="3.28515625" style="1" customWidth="1"/>
    <col min="5658" max="5888" width="11.42578125" style="1"/>
    <col min="5889" max="5889" width="6.140625" style="1" bestFit="1" customWidth="1"/>
    <col min="5890" max="5890" width="22.140625" style="1" customWidth="1"/>
    <col min="5891" max="5902" width="9.5703125" style="1" customWidth="1"/>
    <col min="5903" max="5903" width="3" style="1" bestFit="1" customWidth="1"/>
    <col min="5904" max="5911" width="9.5703125" style="1" customWidth="1"/>
    <col min="5912" max="5912" width="8.140625" style="1" bestFit="1" customWidth="1"/>
    <col min="5913" max="5913" width="3.28515625" style="1" customWidth="1"/>
    <col min="5914" max="6144" width="11.42578125" style="1"/>
    <col min="6145" max="6145" width="6.140625" style="1" bestFit="1" customWidth="1"/>
    <col min="6146" max="6146" width="22.140625" style="1" customWidth="1"/>
    <col min="6147" max="6158" width="9.5703125" style="1" customWidth="1"/>
    <col min="6159" max="6159" width="3" style="1" bestFit="1" customWidth="1"/>
    <col min="6160" max="6167" width="9.5703125" style="1" customWidth="1"/>
    <col min="6168" max="6168" width="8.140625" style="1" bestFit="1" customWidth="1"/>
    <col min="6169" max="6169" width="3.28515625" style="1" customWidth="1"/>
    <col min="6170" max="6400" width="11.42578125" style="1"/>
    <col min="6401" max="6401" width="6.140625" style="1" bestFit="1" customWidth="1"/>
    <col min="6402" max="6402" width="22.140625" style="1" customWidth="1"/>
    <col min="6403" max="6414" width="9.5703125" style="1" customWidth="1"/>
    <col min="6415" max="6415" width="3" style="1" bestFit="1" customWidth="1"/>
    <col min="6416" max="6423" width="9.5703125" style="1" customWidth="1"/>
    <col min="6424" max="6424" width="8.140625" style="1" bestFit="1" customWidth="1"/>
    <col min="6425" max="6425" width="3.28515625" style="1" customWidth="1"/>
    <col min="6426" max="6656" width="11.42578125" style="1"/>
    <col min="6657" max="6657" width="6.140625" style="1" bestFit="1" customWidth="1"/>
    <col min="6658" max="6658" width="22.140625" style="1" customWidth="1"/>
    <col min="6659" max="6670" width="9.5703125" style="1" customWidth="1"/>
    <col min="6671" max="6671" width="3" style="1" bestFit="1" customWidth="1"/>
    <col min="6672" max="6679" width="9.5703125" style="1" customWidth="1"/>
    <col min="6680" max="6680" width="8.140625" style="1" bestFit="1" customWidth="1"/>
    <col min="6681" max="6681" width="3.28515625" style="1" customWidth="1"/>
    <col min="6682" max="6912" width="11.42578125" style="1"/>
    <col min="6913" max="6913" width="6.140625" style="1" bestFit="1" customWidth="1"/>
    <col min="6914" max="6914" width="22.140625" style="1" customWidth="1"/>
    <col min="6915" max="6926" width="9.5703125" style="1" customWidth="1"/>
    <col min="6927" max="6927" width="3" style="1" bestFit="1" customWidth="1"/>
    <col min="6928" max="6935" width="9.5703125" style="1" customWidth="1"/>
    <col min="6936" max="6936" width="8.140625" style="1" bestFit="1" customWidth="1"/>
    <col min="6937" max="6937" width="3.28515625" style="1" customWidth="1"/>
    <col min="6938" max="7168" width="11.42578125" style="1"/>
    <col min="7169" max="7169" width="6.140625" style="1" bestFit="1" customWidth="1"/>
    <col min="7170" max="7170" width="22.140625" style="1" customWidth="1"/>
    <col min="7171" max="7182" width="9.5703125" style="1" customWidth="1"/>
    <col min="7183" max="7183" width="3" style="1" bestFit="1" customWidth="1"/>
    <col min="7184" max="7191" width="9.5703125" style="1" customWidth="1"/>
    <col min="7192" max="7192" width="8.140625" style="1" bestFit="1" customWidth="1"/>
    <col min="7193" max="7193" width="3.28515625" style="1" customWidth="1"/>
    <col min="7194" max="7424" width="11.42578125" style="1"/>
    <col min="7425" max="7425" width="6.140625" style="1" bestFit="1" customWidth="1"/>
    <col min="7426" max="7426" width="22.140625" style="1" customWidth="1"/>
    <col min="7427" max="7438" width="9.5703125" style="1" customWidth="1"/>
    <col min="7439" max="7439" width="3" style="1" bestFit="1" customWidth="1"/>
    <col min="7440" max="7447" width="9.5703125" style="1" customWidth="1"/>
    <col min="7448" max="7448" width="8.140625" style="1" bestFit="1" customWidth="1"/>
    <col min="7449" max="7449" width="3.28515625" style="1" customWidth="1"/>
    <col min="7450" max="7680" width="11.42578125" style="1"/>
    <col min="7681" max="7681" width="6.140625" style="1" bestFit="1" customWidth="1"/>
    <col min="7682" max="7682" width="22.140625" style="1" customWidth="1"/>
    <col min="7683" max="7694" width="9.5703125" style="1" customWidth="1"/>
    <col min="7695" max="7695" width="3" style="1" bestFit="1" customWidth="1"/>
    <col min="7696" max="7703" width="9.5703125" style="1" customWidth="1"/>
    <col min="7704" max="7704" width="8.140625" style="1" bestFit="1" customWidth="1"/>
    <col min="7705" max="7705" width="3.28515625" style="1" customWidth="1"/>
    <col min="7706" max="7936" width="11.42578125" style="1"/>
    <col min="7937" max="7937" width="6.140625" style="1" bestFit="1" customWidth="1"/>
    <col min="7938" max="7938" width="22.140625" style="1" customWidth="1"/>
    <col min="7939" max="7950" width="9.5703125" style="1" customWidth="1"/>
    <col min="7951" max="7951" width="3" style="1" bestFit="1" customWidth="1"/>
    <col min="7952" max="7959" width="9.5703125" style="1" customWidth="1"/>
    <col min="7960" max="7960" width="8.140625" style="1" bestFit="1" customWidth="1"/>
    <col min="7961" max="7961" width="3.28515625" style="1" customWidth="1"/>
    <col min="7962" max="8192" width="11.42578125" style="1"/>
    <col min="8193" max="8193" width="6.140625" style="1" bestFit="1" customWidth="1"/>
    <col min="8194" max="8194" width="22.140625" style="1" customWidth="1"/>
    <col min="8195" max="8206" width="9.5703125" style="1" customWidth="1"/>
    <col min="8207" max="8207" width="3" style="1" bestFit="1" customWidth="1"/>
    <col min="8208" max="8215" width="9.5703125" style="1" customWidth="1"/>
    <col min="8216" max="8216" width="8.140625" style="1" bestFit="1" customWidth="1"/>
    <col min="8217" max="8217" width="3.28515625" style="1" customWidth="1"/>
    <col min="8218" max="8448" width="11.42578125" style="1"/>
    <col min="8449" max="8449" width="6.140625" style="1" bestFit="1" customWidth="1"/>
    <col min="8450" max="8450" width="22.140625" style="1" customWidth="1"/>
    <col min="8451" max="8462" width="9.5703125" style="1" customWidth="1"/>
    <col min="8463" max="8463" width="3" style="1" bestFit="1" customWidth="1"/>
    <col min="8464" max="8471" width="9.5703125" style="1" customWidth="1"/>
    <col min="8472" max="8472" width="8.140625" style="1" bestFit="1" customWidth="1"/>
    <col min="8473" max="8473" width="3.28515625" style="1" customWidth="1"/>
    <col min="8474" max="8704" width="11.42578125" style="1"/>
    <col min="8705" max="8705" width="6.140625" style="1" bestFit="1" customWidth="1"/>
    <col min="8706" max="8706" width="22.140625" style="1" customWidth="1"/>
    <col min="8707" max="8718" width="9.5703125" style="1" customWidth="1"/>
    <col min="8719" max="8719" width="3" style="1" bestFit="1" customWidth="1"/>
    <col min="8720" max="8727" width="9.5703125" style="1" customWidth="1"/>
    <col min="8728" max="8728" width="8.140625" style="1" bestFit="1" customWidth="1"/>
    <col min="8729" max="8729" width="3.28515625" style="1" customWidth="1"/>
    <col min="8730" max="8960" width="11.42578125" style="1"/>
    <col min="8961" max="8961" width="6.140625" style="1" bestFit="1" customWidth="1"/>
    <col min="8962" max="8962" width="22.140625" style="1" customWidth="1"/>
    <col min="8963" max="8974" width="9.5703125" style="1" customWidth="1"/>
    <col min="8975" max="8975" width="3" style="1" bestFit="1" customWidth="1"/>
    <col min="8976" max="8983" width="9.5703125" style="1" customWidth="1"/>
    <col min="8984" max="8984" width="8.140625" style="1" bestFit="1" customWidth="1"/>
    <col min="8985" max="8985" width="3.28515625" style="1" customWidth="1"/>
    <col min="8986" max="9216" width="11.42578125" style="1"/>
    <col min="9217" max="9217" width="6.140625" style="1" bestFit="1" customWidth="1"/>
    <col min="9218" max="9218" width="22.140625" style="1" customWidth="1"/>
    <col min="9219" max="9230" width="9.5703125" style="1" customWidth="1"/>
    <col min="9231" max="9231" width="3" style="1" bestFit="1" customWidth="1"/>
    <col min="9232" max="9239" width="9.5703125" style="1" customWidth="1"/>
    <col min="9240" max="9240" width="8.140625" style="1" bestFit="1" customWidth="1"/>
    <col min="9241" max="9241" width="3.28515625" style="1" customWidth="1"/>
    <col min="9242" max="9472" width="11.42578125" style="1"/>
    <col min="9473" max="9473" width="6.140625" style="1" bestFit="1" customWidth="1"/>
    <col min="9474" max="9474" width="22.140625" style="1" customWidth="1"/>
    <col min="9475" max="9486" width="9.5703125" style="1" customWidth="1"/>
    <col min="9487" max="9487" width="3" style="1" bestFit="1" customWidth="1"/>
    <col min="9488" max="9495" width="9.5703125" style="1" customWidth="1"/>
    <col min="9496" max="9496" width="8.140625" style="1" bestFit="1" customWidth="1"/>
    <col min="9497" max="9497" width="3.28515625" style="1" customWidth="1"/>
    <col min="9498" max="9728" width="11.42578125" style="1"/>
    <col min="9729" max="9729" width="6.140625" style="1" bestFit="1" customWidth="1"/>
    <col min="9730" max="9730" width="22.140625" style="1" customWidth="1"/>
    <col min="9731" max="9742" width="9.5703125" style="1" customWidth="1"/>
    <col min="9743" max="9743" width="3" style="1" bestFit="1" customWidth="1"/>
    <col min="9744" max="9751" width="9.5703125" style="1" customWidth="1"/>
    <col min="9752" max="9752" width="8.140625" style="1" bestFit="1" customWidth="1"/>
    <col min="9753" max="9753" width="3.28515625" style="1" customWidth="1"/>
    <col min="9754" max="9984" width="11.42578125" style="1"/>
    <col min="9985" max="9985" width="6.140625" style="1" bestFit="1" customWidth="1"/>
    <col min="9986" max="9986" width="22.140625" style="1" customWidth="1"/>
    <col min="9987" max="9998" width="9.5703125" style="1" customWidth="1"/>
    <col min="9999" max="9999" width="3" style="1" bestFit="1" customWidth="1"/>
    <col min="10000" max="10007" width="9.5703125" style="1" customWidth="1"/>
    <col min="10008" max="10008" width="8.140625" style="1" bestFit="1" customWidth="1"/>
    <col min="10009" max="10009" width="3.28515625" style="1" customWidth="1"/>
    <col min="10010" max="10240" width="11.42578125" style="1"/>
    <col min="10241" max="10241" width="6.140625" style="1" bestFit="1" customWidth="1"/>
    <col min="10242" max="10242" width="22.140625" style="1" customWidth="1"/>
    <col min="10243" max="10254" width="9.5703125" style="1" customWidth="1"/>
    <col min="10255" max="10255" width="3" style="1" bestFit="1" customWidth="1"/>
    <col min="10256" max="10263" width="9.5703125" style="1" customWidth="1"/>
    <col min="10264" max="10264" width="8.140625" style="1" bestFit="1" customWidth="1"/>
    <col min="10265" max="10265" width="3.28515625" style="1" customWidth="1"/>
    <col min="10266" max="10496" width="11.42578125" style="1"/>
    <col min="10497" max="10497" width="6.140625" style="1" bestFit="1" customWidth="1"/>
    <col min="10498" max="10498" width="22.140625" style="1" customWidth="1"/>
    <col min="10499" max="10510" width="9.5703125" style="1" customWidth="1"/>
    <col min="10511" max="10511" width="3" style="1" bestFit="1" customWidth="1"/>
    <col min="10512" max="10519" width="9.5703125" style="1" customWidth="1"/>
    <col min="10520" max="10520" width="8.140625" style="1" bestFit="1" customWidth="1"/>
    <col min="10521" max="10521" width="3.28515625" style="1" customWidth="1"/>
    <col min="10522" max="10752" width="11.42578125" style="1"/>
    <col min="10753" max="10753" width="6.140625" style="1" bestFit="1" customWidth="1"/>
    <col min="10754" max="10754" width="22.140625" style="1" customWidth="1"/>
    <col min="10755" max="10766" width="9.5703125" style="1" customWidth="1"/>
    <col min="10767" max="10767" width="3" style="1" bestFit="1" customWidth="1"/>
    <col min="10768" max="10775" width="9.5703125" style="1" customWidth="1"/>
    <col min="10776" max="10776" width="8.140625" style="1" bestFit="1" customWidth="1"/>
    <col min="10777" max="10777" width="3.28515625" style="1" customWidth="1"/>
    <col min="10778" max="11008" width="11.42578125" style="1"/>
    <col min="11009" max="11009" width="6.140625" style="1" bestFit="1" customWidth="1"/>
    <col min="11010" max="11010" width="22.140625" style="1" customWidth="1"/>
    <col min="11011" max="11022" width="9.5703125" style="1" customWidth="1"/>
    <col min="11023" max="11023" width="3" style="1" bestFit="1" customWidth="1"/>
    <col min="11024" max="11031" width="9.5703125" style="1" customWidth="1"/>
    <col min="11032" max="11032" width="8.140625" style="1" bestFit="1" customWidth="1"/>
    <col min="11033" max="11033" width="3.28515625" style="1" customWidth="1"/>
    <col min="11034" max="11264" width="11.42578125" style="1"/>
    <col min="11265" max="11265" width="6.140625" style="1" bestFit="1" customWidth="1"/>
    <col min="11266" max="11266" width="22.140625" style="1" customWidth="1"/>
    <col min="11267" max="11278" width="9.5703125" style="1" customWidth="1"/>
    <col min="11279" max="11279" width="3" style="1" bestFit="1" customWidth="1"/>
    <col min="11280" max="11287" width="9.5703125" style="1" customWidth="1"/>
    <col min="11288" max="11288" width="8.140625" style="1" bestFit="1" customWidth="1"/>
    <col min="11289" max="11289" width="3.28515625" style="1" customWidth="1"/>
    <col min="11290" max="11520" width="11.42578125" style="1"/>
    <col min="11521" max="11521" width="6.140625" style="1" bestFit="1" customWidth="1"/>
    <col min="11522" max="11522" width="22.140625" style="1" customWidth="1"/>
    <col min="11523" max="11534" width="9.5703125" style="1" customWidth="1"/>
    <col min="11535" max="11535" width="3" style="1" bestFit="1" customWidth="1"/>
    <col min="11536" max="11543" width="9.5703125" style="1" customWidth="1"/>
    <col min="11544" max="11544" width="8.140625" style="1" bestFit="1" customWidth="1"/>
    <col min="11545" max="11545" width="3.28515625" style="1" customWidth="1"/>
    <col min="11546" max="11776" width="11.42578125" style="1"/>
    <col min="11777" max="11777" width="6.140625" style="1" bestFit="1" customWidth="1"/>
    <col min="11778" max="11778" width="22.140625" style="1" customWidth="1"/>
    <col min="11779" max="11790" width="9.5703125" style="1" customWidth="1"/>
    <col min="11791" max="11791" width="3" style="1" bestFit="1" customWidth="1"/>
    <col min="11792" max="11799" width="9.5703125" style="1" customWidth="1"/>
    <col min="11800" max="11800" width="8.140625" style="1" bestFit="1" customWidth="1"/>
    <col min="11801" max="11801" width="3.28515625" style="1" customWidth="1"/>
    <col min="11802" max="12032" width="11.42578125" style="1"/>
    <col min="12033" max="12033" width="6.140625" style="1" bestFit="1" customWidth="1"/>
    <col min="12034" max="12034" width="22.140625" style="1" customWidth="1"/>
    <col min="12035" max="12046" width="9.5703125" style="1" customWidth="1"/>
    <col min="12047" max="12047" width="3" style="1" bestFit="1" customWidth="1"/>
    <col min="12048" max="12055" width="9.5703125" style="1" customWidth="1"/>
    <col min="12056" max="12056" width="8.140625" style="1" bestFit="1" customWidth="1"/>
    <col min="12057" max="12057" width="3.28515625" style="1" customWidth="1"/>
    <col min="12058" max="12288" width="11.42578125" style="1"/>
    <col min="12289" max="12289" width="6.140625" style="1" bestFit="1" customWidth="1"/>
    <col min="12290" max="12290" width="22.140625" style="1" customWidth="1"/>
    <col min="12291" max="12302" width="9.5703125" style="1" customWidth="1"/>
    <col min="12303" max="12303" width="3" style="1" bestFit="1" customWidth="1"/>
    <col min="12304" max="12311" width="9.5703125" style="1" customWidth="1"/>
    <col min="12312" max="12312" width="8.140625" style="1" bestFit="1" customWidth="1"/>
    <col min="12313" max="12313" width="3.28515625" style="1" customWidth="1"/>
    <col min="12314" max="12544" width="11.42578125" style="1"/>
    <col min="12545" max="12545" width="6.140625" style="1" bestFit="1" customWidth="1"/>
    <col min="12546" max="12546" width="22.140625" style="1" customWidth="1"/>
    <col min="12547" max="12558" width="9.5703125" style="1" customWidth="1"/>
    <col min="12559" max="12559" width="3" style="1" bestFit="1" customWidth="1"/>
    <col min="12560" max="12567" width="9.5703125" style="1" customWidth="1"/>
    <col min="12568" max="12568" width="8.140625" style="1" bestFit="1" customWidth="1"/>
    <col min="12569" max="12569" width="3.28515625" style="1" customWidth="1"/>
    <col min="12570" max="12800" width="11.42578125" style="1"/>
    <col min="12801" max="12801" width="6.140625" style="1" bestFit="1" customWidth="1"/>
    <col min="12802" max="12802" width="22.140625" style="1" customWidth="1"/>
    <col min="12803" max="12814" width="9.5703125" style="1" customWidth="1"/>
    <col min="12815" max="12815" width="3" style="1" bestFit="1" customWidth="1"/>
    <col min="12816" max="12823" width="9.5703125" style="1" customWidth="1"/>
    <col min="12824" max="12824" width="8.140625" style="1" bestFit="1" customWidth="1"/>
    <col min="12825" max="12825" width="3.28515625" style="1" customWidth="1"/>
    <col min="12826" max="13056" width="11.42578125" style="1"/>
    <col min="13057" max="13057" width="6.140625" style="1" bestFit="1" customWidth="1"/>
    <col min="13058" max="13058" width="22.140625" style="1" customWidth="1"/>
    <col min="13059" max="13070" width="9.5703125" style="1" customWidth="1"/>
    <col min="13071" max="13071" width="3" style="1" bestFit="1" customWidth="1"/>
    <col min="13072" max="13079" width="9.5703125" style="1" customWidth="1"/>
    <col min="13080" max="13080" width="8.140625" style="1" bestFit="1" customWidth="1"/>
    <col min="13081" max="13081" width="3.28515625" style="1" customWidth="1"/>
    <col min="13082" max="13312" width="11.42578125" style="1"/>
    <col min="13313" max="13313" width="6.140625" style="1" bestFit="1" customWidth="1"/>
    <col min="13314" max="13314" width="22.140625" style="1" customWidth="1"/>
    <col min="13315" max="13326" width="9.5703125" style="1" customWidth="1"/>
    <col min="13327" max="13327" width="3" style="1" bestFit="1" customWidth="1"/>
    <col min="13328" max="13335" width="9.5703125" style="1" customWidth="1"/>
    <col min="13336" max="13336" width="8.140625" style="1" bestFit="1" customWidth="1"/>
    <col min="13337" max="13337" width="3.28515625" style="1" customWidth="1"/>
    <col min="13338" max="13568" width="11.42578125" style="1"/>
    <col min="13569" max="13569" width="6.140625" style="1" bestFit="1" customWidth="1"/>
    <col min="13570" max="13570" width="22.140625" style="1" customWidth="1"/>
    <col min="13571" max="13582" width="9.5703125" style="1" customWidth="1"/>
    <col min="13583" max="13583" width="3" style="1" bestFit="1" customWidth="1"/>
    <col min="13584" max="13591" width="9.5703125" style="1" customWidth="1"/>
    <col min="13592" max="13592" width="8.140625" style="1" bestFit="1" customWidth="1"/>
    <col min="13593" max="13593" width="3.28515625" style="1" customWidth="1"/>
    <col min="13594" max="13824" width="11.42578125" style="1"/>
    <col min="13825" max="13825" width="6.140625" style="1" bestFit="1" customWidth="1"/>
    <col min="13826" max="13826" width="22.140625" style="1" customWidth="1"/>
    <col min="13827" max="13838" width="9.5703125" style="1" customWidth="1"/>
    <col min="13839" max="13839" width="3" style="1" bestFit="1" customWidth="1"/>
    <col min="13840" max="13847" width="9.5703125" style="1" customWidth="1"/>
    <col min="13848" max="13848" width="8.140625" style="1" bestFit="1" customWidth="1"/>
    <col min="13849" max="13849" width="3.28515625" style="1" customWidth="1"/>
    <col min="13850" max="14080" width="11.42578125" style="1"/>
    <col min="14081" max="14081" width="6.140625" style="1" bestFit="1" customWidth="1"/>
    <col min="14082" max="14082" width="22.140625" style="1" customWidth="1"/>
    <col min="14083" max="14094" width="9.5703125" style="1" customWidth="1"/>
    <col min="14095" max="14095" width="3" style="1" bestFit="1" customWidth="1"/>
    <col min="14096" max="14103" width="9.5703125" style="1" customWidth="1"/>
    <col min="14104" max="14104" width="8.140625" style="1" bestFit="1" customWidth="1"/>
    <col min="14105" max="14105" width="3.28515625" style="1" customWidth="1"/>
    <col min="14106" max="14336" width="11.42578125" style="1"/>
    <col min="14337" max="14337" width="6.140625" style="1" bestFit="1" customWidth="1"/>
    <col min="14338" max="14338" width="22.140625" style="1" customWidth="1"/>
    <col min="14339" max="14350" width="9.5703125" style="1" customWidth="1"/>
    <col min="14351" max="14351" width="3" style="1" bestFit="1" customWidth="1"/>
    <col min="14352" max="14359" width="9.5703125" style="1" customWidth="1"/>
    <col min="14360" max="14360" width="8.140625" style="1" bestFit="1" customWidth="1"/>
    <col min="14361" max="14361" width="3.28515625" style="1" customWidth="1"/>
    <col min="14362" max="14592" width="11.42578125" style="1"/>
    <col min="14593" max="14593" width="6.140625" style="1" bestFit="1" customWidth="1"/>
    <col min="14594" max="14594" width="22.140625" style="1" customWidth="1"/>
    <col min="14595" max="14606" width="9.5703125" style="1" customWidth="1"/>
    <col min="14607" max="14607" width="3" style="1" bestFit="1" customWidth="1"/>
    <col min="14608" max="14615" width="9.5703125" style="1" customWidth="1"/>
    <col min="14616" max="14616" width="8.140625" style="1" bestFit="1" customWidth="1"/>
    <col min="14617" max="14617" width="3.28515625" style="1" customWidth="1"/>
    <col min="14618" max="14848" width="11.42578125" style="1"/>
    <col min="14849" max="14849" width="6.140625" style="1" bestFit="1" customWidth="1"/>
    <col min="14850" max="14850" width="22.140625" style="1" customWidth="1"/>
    <col min="14851" max="14862" width="9.5703125" style="1" customWidth="1"/>
    <col min="14863" max="14863" width="3" style="1" bestFit="1" customWidth="1"/>
    <col min="14864" max="14871" width="9.5703125" style="1" customWidth="1"/>
    <col min="14872" max="14872" width="8.140625" style="1" bestFit="1" customWidth="1"/>
    <col min="14873" max="14873" width="3.28515625" style="1" customWidth="1"/>
    <col min="14874" max="15104" width="11.42578125" style="1"/>
    <col min="15105" max="15105" width="6.140625" style="1" bestFit="1" customWidth="1"/>
    <col min="15106" max="15106" width="22.140625" style="1" customWidth="1"/>
    <col min="15107" max="15118" width="9.5703125" style="1" customWidth="1"/>
    <col min="15119" max="15119" width="3" style="1" bestFit="1" customWidth="1"/>
    <col min="15120" max="15127" width="9.5703125" style="1" customWidth="1"/>
    <col min="15128" max="15128" width="8.140625" style="1" bestFit="1" customWidth="1"/>
    <col min="15129" max="15129" width="3.28515625" style="1" customWidth="1"/>
    <col min="15130" max="15360" width="11.42578125" style="1"/>
    <col min="15361" max="15361" width="6.140625" style="1" bestFit="1" customWidth="1"/>
    <col min="15362" max="15362" width="22.140625" style="1" customWidth="1"/>
    <col min="15363" max="15374" width="9.5703125" style="1" customWidth="1"/>
    <col min="15375" max="15375" width="3" style="1" bestFit="1" customWidth="1"/>
    <col min="15376" max="15383" width="9.5703125" style="1" customWidth="1"/>
    <col min="15384" max="15384" width="8.140625" style="1" bestFit="1" customWidth="1"/>
    <col min="15385" max="15385" width="3.28515625" style="1" customWidth="1"/>
    <col min="15386" max="15616" width="11.42578125" style="1"/>
    <col min="15617" max="15617" width="6.140625" style="1" bestFit="1" customWidth="1"/>
    <col min="15618" max="15618" width="22.140625" style="1" customWidth="1"/>
    <col min="15619" max="15630" width="9.5703125" style="1" customWidth="1"/>
    <col min="15631" max="15631" width="3" style="1" bestFit="1" customWidth="1"/>
    <col min="15632" max="15639" width="9.5703125" style="1" customWidth="1"/>
    <col min="15640" max="15640" width="8.140625" style="1" bestFit="1" customWidth="1"/>
    <col min="15641" max="15641" width="3.28515625" style="1" customWidth="1"/>
    <col min="15642" max="15872" width="11.42578125" style="1"/>
    <col min="15873" max="15873" width="6.140625" style="1" bestFit="1" customWidth="1"/>
    <col min="15874" max="15874" width="22.140625" style="1" customWidth="1"/>
    <col min="15875" max="15886" width="9.5703125" style="1" customWidth="1"/>
    <col min="15887" max="15887" width="3" style="1" bestFit="1" customWidth="1"/>
    <col min="15888" max="15895" width="9.5703125" style="1" customWidth="1"/>
    <col min="15896" max="15896" width="8.140625" style="1" bestFit="1" customWidth="1"/>
    <col min="15897" max="15897" width="3.28515625" style="1" customWidth="1"/>
    <col min="15898" max="16128" width="11.42578125" style="1"/>
    <col min="16129" max="16129" width="6.140625" style="1" bestFit="1" customWidth="1"/>
    <col min="16130" max="16130" width="22.140625" style="1" customWidth="1"/>
    <col min="16131" max="16142" width="9.5703125" style="1" customWidth="1"/>
    <col min="16143" max="16143" width="3" style="1" bestFit="1" customWidth="1"/>
    <col min="16144" max="16151" width="9.5703125" style="1" customWidth="1"/>
    <col min="16152" max="16152" width="8.140625" style="1" bestFit="1" customWidth="1"/>
    <col min="16153" max="16153" width="3.28515625" style="1" customWidth="1"/>
    <col min="16154" max="16384" width="11.42578125" style="1"/>
  </cols>
  <sheetData>
    <row r="1" spans="1:29" x14ac:dyDescent="0.25">
      <c r="A1" s="14" t="s">
        <v>46</v>
      </c>
      <c r="B1" s="14"/>
      <c r="C1" s="14"/>
      <c r="D1" s="14"/>
      <c r="E1" s="14"/>
      <c r="F1" s="14"/>
      <c r="G1" s="14"/>
      <c r="H1" s="14"/>
      <c r="I1" s="14"/>
    </row>
    <row r="2" spans="1:29" x14ac:dyDescent="0.25">
      <c r="A2" s="69" t="s">
        <v>16</v>
      </c>
      <c r="B2" s="72" t="s">
        <v>17</v>
      </c>
      <c r="C2" s="96" t="s">
        <v>37</v>
      </c>
      <c r="D2" s="168" t="s">
        <v>58</v>
      </c>
      <c r="E2" s="169"/>
      <c r="F2" s="96" t="s">
        <v>9</v>
      </c>
      <c r="G2" s="93" t="s">
        <v>10</v>
      </c>
      <c r="H2" s="61"/>
      <c r="I2" s="61"/>
      <c r="J2" s="61"/>
      <c r="X2" s="14"/>
      <c r="Y2" s="14"/>
      <c r="AB2" s="1"/>
      <c r="AC2" s="1"/>
    </row>
    <row r="3" spans="1:29" x14ac:dyDescent="0.25">
      <c r="A3" s="70"/>
      <c r="B3" s="70"/>
      <c r="C3" s="46" t="s">
        <v>36</v>
      </c>
      <c r="D3" s="57"/>
      <c r="E3" s="60"/>
      <c r="F3" s="46"/>
      <c r="G3" s="46"/>
      <c r="H3" s="62"/>
      <c r="I3" s="62"/>
      <c r="J3" s="62"/>
      <c r="X3" s="14"/>
      <c r="Y3" s="14"/>
      <c r="AB3" s="1"/>
      <c r="AC3" s="1"/>
    </row>
    <row r="4" spans="1:29" x14ac:dyDescent="0.25">
      <c r="A4" s="16">
        <v>1230</v>
      </c>
      <c r="B4" s="91" t="s">
        <v>73</v>
      </c>
      <c r="C4" s="77">
        <v>205000</v>
      </c>
      <c r="D4" s="64"/>
      <c r="E4" s="64"/>
      <c r="F4" s="64"/>
      <c r="G4" s="64"/>
      <c r="H4" s="78"/>
      <c r="I4" s="78"/>
      <c r="J4" s="78"/>
      <c r="X4" s="14"/>
      <c r="Y4" s="14"/>
      <c r="AB4" s="1"/>
      <c r="AC4" s="1"/>
    </row>
    <row r="5" spans="1:29" x14ac:dyDescent="0.25">
      <c r="A5" s="15">
        <v>1900</v>
      </c>
      <c r="B5" s="20" t="s">
        <v>5</v>
      </c>
      <c r="C5" s="33">
        <v>4060</v>
      </c>
      <c r="D5" s="65"/>
      <c r="E5" s="65"/>
      <c r="F5" s="65"/>
      <c r="G5" s="65"/>
      <c r="H5" s="78"/>
      <c r="I5" s="78"/>
      <c r="J5" s="78"/>
      <c r="X5" s="14"/>
      <c r="Y5" s="14"/>
      <c r="AB5" s="1"/>
      <c r="AC5" s="1"/>
    </row>
    <row r="6" spans="1:29" x14ac:dyDescent="0.25">
      <c r="A6" s="15">
        <v>1920</v>
      </c>
      <c r="B6" s="20" t="s">
        <v>12</v>
      </c>
      <c r="C6" s="33">
        <v>13860</v>
      </c>
      <c r="D6" s="65"/>
      <c r="E6" s="65"/>
      <c r="F6" s="65"/>
      <c r="G6" s="65"/>
      <c r="H6" s="78"/>
      <c r="I6" s="78"/>
      <c r="J6" s="78"/>
      <c r="X6" s="14"/>
      <c r="Y6" s="14"/>
      <c r="AB6" s="1"/>
      <c r="AC6" s="1"/>
    </row>
    <row r="7" spans="1:29" x14ac:dyDescent="0.25">
      <c r="A7" s="15">
        <v>2050</v>
      </c>
      <c r="B7" s="22" t="s">
        <v>6</v>
      </c>
      <c r="C7" s="33">
        <v>-121770</v>
      </c>
      <c r="D7" s="65"/>
      <c r="E7" s="65"/>
      <c r="F7" s="65"/>
      <c r="G7" s="65"/>
      <c r="H7" s="78"/>
      <c r="I7" s="78"/>
      <c r="J7" s="78"/>
      <c r="X7" s="14"/>
      <c r="Y7" s="14"/>
      <c r="AB7" s="1"/>
      <c r="AC7" s="1"/>
    </row>
    <row r="8" spans="1:29" x14ac:dyDescent="0.25">
      <c r="A8" s="15">
        <v>2060</v>
      </c>
      <c r="B8" s="22" t="s">
        <v>56</v>
      </c>
      <c r="C8" s="33">
        <v>261370</v>
      </c>
      <c r="D8" s="65"/>
      <c r="E8" s="65"/>
      <c r="F8" s="65"/>
      <c r="G8" s="65"/>
      <c r="H8" s="78"/>
      <c r="I8" s="78"/>
      <c r="J8" s="78"/>
      <c r="X8" s="14"/>
      <c r="Y8" s="14"/>
      <c r="AB8" s="1"/>
      <c r="AC8" s="1"/>
    </row>
    <row r="9" spans="1:29" x14ac:dyDescent="0.25">
      <c r="A9" s="15">
        <v>2240</v>
      </c>
      <c r="B9" s="22" t="s">
        <v>72</v>
      </c>
      <c r="C9" s="33">
        <v>-97200</v>
      </c>
      <c r="D9" s="65"/>
      <c r="E9" s="65"/>
      <c r="F9" s="65"/>
      <c r="G9" s="65"/>
      <c r="H9" s="78"/>
      <c r="I9" s="78"/>
      <c r="J9" s="78"/>
      <c r="X9" s="14"/>
      <c r="Y9" s="14"/>
      <c r="AB9" s="1"/>
      <c r="AC9" s="1"/>
    </row>
    <row r="10" spans="1:29" x14ac:dyDescent="0.25">
      <c r="A10" s="15">
        <v>3100</v>
      </c>
      <c r="B10" s="22" t="s">
        <v>50</v>
      </c>
      <c r="C10" s="33">
        <v>-479640</v>
      </c>
      <c r="D10" s="65"/>
      <c r="E10" s="65"/>
      <c r="F10" s="65"/>
      <c r="G10" s="65"/>
      <c r="H10" s="78"/>
      <c r="I10" s="78"/>
      <c r="J10" s="78"/>
      <c r="X10" s="14"/>
      <c r="Y10" s="14"/>
      <c r="AB10" s="1"/>
      <c r="AC10" s="1"/>
    </row>
    <row r="11" spans="1:29" x14ac:dyDescent="0.25">
      <c r="A11" s="15">
        <v>7090</v>
      </c>
      <c r="B11" s="22" t="s">
        <v>71</v>
      </c>
      <c r="C11" s="33">
        <v>181790</v>
      </c>
      <c r="D11" s="65"/>
      <c r="E11" s="65"/>
      <c r="F11" s="65"/>
      <c r="G11" s="65"/>
      <c r="H11" s="78"/>
      <c r="I11" s="78"/>
      <c r="J11" s="78"/>
      <c r="X11" s="14"/>
      <c r="Y11" s="14"/>
      <c r="AB11" s="1"/>
      <c r="AC11" s="1"/>
    </row>
    <row r="12" spans="1:29" x14ac:dyDescent="0.25">
      <c r="A12" s="15">
        <v>7790</v>
      </c>
      <c r="B12" s="22" t="s">
        <v>54</v>
      </c>
      <c r="C12" s="33">
        <v>27480</v>
      </c>
      <c r="D12" s="65"/>
      <c r="E12" s="65"/>
      <c r="F12" s="65"/>
      <c r="G12" s="65"/>
      <c r="H12" s="78"/>
      <c r="I12" s="78"/>
      <c r="J12" s="78"/>
      <c r="X12" s="14"/>
      <c r="Y12" s="14"/>
      <c r="AB12" s="1"/>
      <c r="AC12" s="1"/>
    </row>
    <row r="13" spans="1:29" x14ac:dyDescent="0.25">
      <c r="A13" s="106">
        <v>8050</v>
      </c>
      <c r="B13" s="105" t="s">
        <v>68</v>
      </c>
      <c r="C13" s="33">
        <v>-200</v>
      </c>
      <c r="D13" s="102"/>
      <c r="E13" s="102"/>
      <c r="F13" s="102"/>
      <c r="G13" s="102"/>
      <c r="H13" s="78"/>
      <c r="I13" s="78"/>
      <c r="J13" s="78"/>
      <c r="X13" s="14"/>
      <c r="Y13" s="14"/>
      <c r="AB13" s="1"/>
      <c r="AC13" s="1"/>
    </row>
    <row r="14" spans="1:29" x14ac:dyDescent="0.25">
      <c r="A14" s="106">
        <v>8150</v>
      </c>
      <c r="B14" s="105" t="s">
        <v>53</v>
      </c>
      <c r="C14" s="33">
        <v>5250</v>
      </c>
      <c r="D14" s="102"/>
      <c r="E14" s="102"/>
      <c r="F14" s="102"/>
      <c r="G14" s="102"/>
      <c r="H14" s="78"/>
      <c r="I14" s="78"/>
      <c r="J14" s="78"/>
      <c r="X14" s="14"/>
      <c r="Y14" s="14"/>
      <c r="AB14" s="1"/>
      <c r="AC14" s="1"/>
    </row>
    <row r="15" spans="1:29" x14ac:dyDescent="0.25">
      <c r="A15" s="25">
        <v>8800</v>
      </c>
      <c r="B15" s="23" t="s">
        <v>9</v>
      </c>
      <c r="C15" s="34"/>
      <c r="D15" s="66"/>
      <c r="E15" s="66"/>
      <c r="F15" s="66"/>
      <c r="G15" s="66"/>
      <c r="H15" s="78"/>
      <c r="I15" s="78"/>
      <c r="J15" s="78"/>
      <c r="X15" s="14"/>
      <c r="Y15" s="14"/>
      <c r="AB15" s="1"/>
      <c r="AC15" s="1"/>
    </row>
    <row r="16" spans="1:29" s="27" customFormat="1" ht="20.25" x14ac:dyDescent="0.3">
      <c r="A16" s="52"/>
      <c r="B16" s="53"/>
      <c r="C16" s="51">
        <f>SUM(C4:C15)</f>
        <v>0</v>
      </c>
      <c r="D16" s="67">
        <f>SUM(D4:D15)</f>
        <v>0</v>
      </c>
      <c r="E16" s="67">
        <f>SUM(E4:E15)</f>
        <v>0</v>
      </c>
      <c r="F16" s="67">
        <f>SUM(F4:F15)</f>
        <v>0</v>
      </c>
      <c r="G16" s="67">
        <f>SUM(G4:G15)</f>
        <v>0</v>
      </c>
      <c r="H16" s="78"/>
      <c r="I16" s="78"/>
      <c r="J16" s="78"/>
      <c r="K16" s="1"/>
      <c r="L16" s="1"/>
      <c r="X16" s="38"/>
      <c r="Y16" s="38"/>
      <c r="Z16" s="38"/>
      <c r="AA16" s="38"/>
    </row>
    <row r="18" spans="1:10" x14ac:dyDescent="0.25">
      <c r="B18" s="35" t="s">
        <v>70</v>
      </c>
      <c r="F18" s="39" t="s">
        <v>69</v>
      </c>
      <c r="G18" s="14"/>
      <c r="I18" s="36"/>
    </row>
    <row r="19" spans="1:10" x14ac:dyDescent="0.25">
      <c r="B19" s="41" t="s">
        <v>19</v>
      </c>
      <c r="F19" s="31" t="s">
        <v>20</v>
      </c>
      <c r="G19" s="14"/>
      <c r="I19" s="36"/>
    </row>
    <row r="20" spans="1:10" x14ac:dyDescent="0.25">
      <c r="B20" s="37" t="s">
        <v>50</v>
      </c>
      <c r="C20" s="100"/>
      <c r="F20" s="14" t="str">
        <f>B4</f>
        <v>Drosje</v>
      </c>
      <c r="G20" s="14"/>
      <c r="I20" s="43"/>
    </row>
    <row r="21" spans="1:10" x14ac:dyDescent="0.25">
      <c r="B21" s="37" t="s">
        <v>68</v>
      </c>
      <c r="C21" s="43"/>
      <c r="F21" s="14" t="str">
        <f>B5</f>
        <v>Kontanter</v>
      </c>
      <c r="I21" s="45"/>
    </row>
    <row r="22" spans="1:10" x14ac:dyDescent="0.25">
      <c r="B22" s="37" t="s">
        <v>67</v>
      </c>
      <c r="C22" s="40">
        <f>SUM(C20:C21)</f>
        <v>0</v>
      </c>
      <c r="F22" s="14" t="str">
        <f>B6</f>
        <v>Bankinnskudd</v>
      </c>
      <c r="I22" s="43"/>
    </row>
    <row r="23" spans="1:10" x14ac:dyDescent="0.25">
      <c r="B23" s="37"/>
      <c r="C23" s="36"/>
      <c r="F23" s="14" t="s">
        <v>21</v>
      </c>
      <c r="G23" s="14"/>
      <c r="I23" s="40">
        <f>SUM(I20:I22)</f>
        <v>0</v>
      </c>
    </row>
    <row r="24" spans="1:10" x14ac:dyDescent="0.25">
      <c r="B24" s="41" t="s">
        <v>26</v>
      </c>
      <c r="C24" s="43"/>
    </row>
    <row r="25" spans="1:10" x14ac:dyDescent="0.25">
      <c r="B25" s="37" t="str">
        <f>B11</f>
        <v>Driftskostnader drosje</v>
      </c>
      <c r="C25" s="43"/>
      <c r="F25" s="31" t="s">
        <v>22</v>
      </c>
      <c r="G25" s="36"/>
      <c r="I25" s="36"/>
    </row>
    <row r="26" spans="1:10" x14ac:dyDescent="0.25">
      <c r="B26" s="37" t="str">
        <f>B12</f>
        <v>Andre dr.kostnader</v>
      </c>
      <c r="C26" s="45"/>
      <c r="F26" s="14" t="s">
        <v>6</v>
      </c>
      <c r="G26" s="36"/>
      <c r="I26" s="100"/>
    </row>
    <row r="27" spans="1:10" x14ac:dyDescent="0.25">
      <c r="B27" s="37" t="str">
        <f>B14</f>
        <v>Rentekostnader</v>
      </c>
      <c r="C27" s="43"/>
      <c r="F27" s="14" t="s">
        <v>49</v>
      </c>
      <c r="I27" s="43"/>
    </row>
    <row r="28" spans="1:10" x14ac:dyDescent="0.25">
      <c r="B28" s="14" t="s">
        <v>27</v>
      </c>
      <c r="C28" s="40">
        <f>SUM(C25:C27)</f>
        <v>0</v>
      </c>
      <c r="F28" s="14" t="s">
        <v>23</v>
      </c>
      <c r="G28" s="14"/>
      <c r="H28" s="14"/>
      <c r="I28" s="40">
        <f>SUM(I26:I27)</f>
        <v>0</v>
      </c>
    </row>
    <row r="29" spans="1:10" x14ac:dyDescent="0.25">
      <c r="B29" s="14"/>
      <c r="C29" s="43"/>
    </row>
    <row r="30" spans="1:10" x14ac:dyDescent="0.25">
      <c r="B30" s="14" t="s">
        <v>9</v>
      </c>
      <c r="C30" s="42">
        <f>C22-C28</f>
        <v>0</v>
      </c>
    </row>
    <row r="31" spans="1:10" x14ac:dyDescent="0.25">
      <c r="A31" s="14"/>
      <c r="B31" s="14"/>
      <c r="C31" s="36"/>
      <c r="D31" s="14"/>
      <c r="E31" s="14"/>
      <c r="F31" s="14"/>
      <c r="G31" s="14"/>
      <c r="H31" s="14"/>
      <c r="I31" s="14"/>
      <c r="J31" s="14"/>
    </row>
    <row r="32" spans="1:10" x14ac:dyDescent="0.25">
      <c r="A32" s="14" t="s">
        <v>47</v>
      </c>
      <c r="B32" s="14"/>
      <c r="C32" s="36"/>
      <c r="D32" s="14"/>
      <c r="E32" s="14"/>
      <c r="F32" s="14"/>
      <c r="G32" s="14"/>
      <c r="H32" s="14"/>
      <c r="I32" s="14"/>
      <c r="J32" s="14"/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5">
      <c r="A34" s="14" t="s">
        <v>44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</row>
  </sheetData>
  <mergeCells count="1">
    <mergeCell ref="D2:E2"/>
  </mergeCells>
  <pageMargins left="0.78740157480314965" right="0.78740157480314965" top="0.98425196850393704" bottom="0.78740157480314965" header="0.51181102362204722" footer="0.51181102362204722"/>
  <pageSetup paperSize="9" orientation="landscape" horizontalDpi="300" verticalDpi="300" r:id="rId1"/>
  <headerFooter alignWithMargins="0">
    <oddHeader>&amp;COppgave 2.10 – Fortegnskontoer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9"/>
  <sheetViews>
    <sheetView showGridLines="0" showZeros="0" workbookViewId="0"/>
  </sheetViews>
  <sheetFormatPr baseColWidth="10" defaultRowHeight="15.75" x14ac:dyDescent="0.25"/>
  <cols>
    <col min="1" max="1" width="6.140625" style="1" bestFit="1" customWidth="1"/>
    <col min="2" max="2" width="24.5703125" style="1" customWidth="1"/>
    <col min="3" max="14" width="9.5703125" style="1" customWidth="1"/>
    <col min="15" max="15" width="3" style="1" bestFit="1" customWidth="1"/>
    <col min="16" max="23" width="9.5703125" style="1" customWidth="1"/>
    <col min="24" max="24" width="8.140625" style="1" bestFit="1" customWidth="1"/>
    <col min="25" max="25" width="3.28515625" style="1" customWidth="1"/>
    <col min="26" max="29" width="11.42578125" style="14"/>
    <col min="30" max="256" width="11.42578125" style="1"/>
    <col min="257" max="257" width="6.140625" style="1" bestFit="1" customWidth="1"/>
    <col min="258" max="258" width="24.5703125" style="1" customWidth="1"/>
    <col min="259" max="270" width="9.5703125" style="1" customWidth="1"/>
    <col min="271" max="271" width="3" style="1" bestFit="1" customWidth="1"/>
    <col min="272" max="279" width="9.5703125" style="1" customWidth="1"/>
    <col min="280" max="280" width="8.140625" style="1" bestFit="1" customWidth="1"/>
    <col min="281" max="281" width="3.28515625" style="1" customWidth="1"/>
    <col min="282" max="512" width="11.42578125" style="1"/>
    <col min="513" max="513" width="6.140625" style="1" bestFit="1" customWidth="1"/>
    <col min="514" max="514" width="24.5703125" style="1" customWidth="1"/>
    <col min="515" max="526" width="9.5703125" style="1" customWidth="1"/>
    <col min="527" max="527" width="3" style="1" bestFit="1" customWidth="1"/>
    <col min="528" max="535" width="9.5703125" style="1" customWidth="1"/>
    <col min="536" max="536" width="8.140625" style="1" bestFit="1" customWidth="1"/>
    <col min="537" max="537" width="3.28515625" style="1" customWidth="1"/>
    <col min="538" max="768" width="11.42578125" style="1"/>
    <col min="769" max="769" width="6.140625" style="1" bestFit="1" customWidth="1"/>
    <col min="770" max="770" width="24.5703125" style="1" customWidth="1"/>
    <col min="771" max="782" width="9.5703125" style="1" customWidth="1"/>
    <col min="783" max="783" width="3" style="1" bestFit="1" customWidth="1"/>
    <col min="784" max="791" width="9.5703125" style="1" customWidth="1"/>
    <col min="792" max="792" width="8.140625" style="1" bestFit="1" customWidth="1"/>
    <col min="793" max="793" width="3.28515625" style="1" customWidth="1"/>
    <col min="794" max="1024" width="11.42578125" style="1"/>
    <col min="1025" max="1025" width="6.140625" style="1" bestFit="1" customWidth="1"/>
    <col min="1026" max="1026" width="24.5703125" style="1" customWidth="1"/>
    <col min="1027" max="1038" width="9.5703125" style="1" customWidth="1"/>
    <col min="1039" max="1039" width="3" style="1" bestFit="1" customWidth="1"/>
    <col min="1040" max="1047" width="9.5703125" style="1" customWidth="1"/>
    <col min="1048" max="1048" width="8.140625" style="1" bestFit="1" customWidth="1"/>
    <col min="1049" max="1049" width="3.28515625" style="1" customWidth="1"/>
    <col min="1050" max="1280" width="11.42578125" style="1"/>
    <col min="1281" max="1281" width="6.140625" style="1" bestFit="1" customWidth="1"/>
    <col min="1282" max="1282" width="24.5703125" style="1" customWidth="1"/>
    <col min="1283" max="1294" width="9.5703125" style="1" customWidth="1"/>
    <col min="1295" max="1295" width="3" style="1" bestFit="1" customWidth="1"/>
    <col min="1296" max="1303" width="9.5703125" style="1" customWidth="1"/>
    <col min="1304" max="1304" width="8.140625" style="1" bestFit="1" customWidth="1"/>
    <col min="1305" max="1305" width="3.28515625" style="1" customWidth="1"/>
    <col min="1306" max="1536" width="11.42578125" style="1"/>
    <col min="1537" max="1537" width="6.140625" style="1" bestFit="1" customWidth="1"/>
    <col min="1538" max="1538" width="24.5703125" style="1" customWidth="1"/>
    <col min="1539" max="1550" width="9.5703125" style="1" customWidth="1"/>
    <col min="1551" max="1551" width="3" style="1" bestFit="1" customWidth="1"/>
    <col min="1552" max="1559" width="9.5703125" style="1" customWidth="1"/>
    <col min="1560" max="1560" width="8.140625" style="1" bestFit="1" customWidth="1"/>
    <col min="1561" max="1561" width="3.28515625" style="1" customWidth="1"/>
    <col min="1562" max="1792" width="11.42578125" style="1"/>
    <col min="1793" max="1793" width="6.140625" style="1" bestFit="1" customWidth="1"/>
    <col min="1794" max="1794" width="24.5703125" style="1" customWidth="1"/>
    <col min="1795" max="1806" width="9.5703125" style="1" customWidth="1"/>
    <col min="1807" max="1807" width="3" style="1" bestFit="1" customWidth="1"/>
    <col min="1808" max="1815" width="9.5703125" style="1" customWidth="1"/>
    <col min="1816" max="1816" width="8.140625" style="1" bestFit="1" customWidth="1"/>
    <col min="1817" max="1817" width="3.28515625" style="1" customWidth="1"/>
    <col min="1818" max="2048" width="11.42578125" style="1"/>
    <col min="2049" max="2049" width="6.140625" style="1" bestFit="1" customWidth="1"/>
    <col min="2050" max="2050" width="24.5703125" style="1" customWidth="1"/>
    <col min="2051" max="2062" width="9.5703125" style="1" customWidth="1"/>
    <col min="2063" max="2063" width="3" style="1" bestFit="1" customWidth="1"/>
    <col min="2064" max="2071" width="9.5703125" style="1" customWidth="1"/>
    <col min="2072" max="2072" width="8.140625" style="1" bestFit="1" customWidth="1"/>
    <col min="2073" max="2073" width="3.28515625" style="1" customWidth="1"/>
    <col min="2074" max="2304" width="11.42578125" style="1"/>
    <col min="2305" max="2305" width="6.140625" style="1" bestFit="1" customWidth="1"/>
    <col min="2306" max="2306" width="24.5703125" style="1" customWidth="1"/>
    <col min="2307" max="2318" width="9.5703125" style="1" customWidth="1"/>
    <col min="2319" max="2319" width="3" style="1" bestFit="1" customWidth="1"/>
    <col min="2320" max="2327" width="9.5703125" style="1" customWidth="1"/>
    <col min="2328" max="2328" width="8.140625" style="1" bestFit="1" customWidth="1"/>
    <col min="2329" max="2329" width="3.28515625" style="1" customWidth="1"/>
    <col min="2330" max="2560" width="11.42578125" style="1"/>
    <col min="2561" max="2561" width="6.140625" style="1" bestFit="1" customWidth="1"/>
    <col min="2562" max="2562" width="24.5703125" style="1" customWidth="1"/>
    <col min="2563" max="2574" width="9.5703125" style="1" customWidth="1"/>
    <col min="2575" max="2575" width="3" style="1" bestFit="1" customWidth="1"/>
    <col min="2576" max="2583" width="9.5703125" style="1" customWidth="1"/>
    <col min="2584" max="2584" width="8.140625" style="1" bestFit="1" customWidth="1"/>
    <col min="2585" max="2585" width="3.28515625" style="1" customWidth="1"/>
    <col min="2586" max="2816" width="11.42578125" style="1"/>
    <col min="2817" max="2817" width="6.140625" style="1" bestFit="1" customWidth="1"/>
    <col min="2818" max="2818" width="24.5703125" style="1" customWidth="1"/>
    <col min="2819" max="2830" width="9.5703125" style="1" customWidth="1"/>
    <col min="2831" max="2831" width="3" style="1" bestFit="1" customWidth="1"/>
    <col min="2832" max="2839" width="9.5703125" style="1" customWidth="1"/>
    <col min="2840" max="2840" width="8.140625" style="1" bestFit="1" customWidth="1"/>
    <col min="2841" max="2841" width="3.28515625" style="1" customWidth="1"/>
    <col min="2842" max="3072" width="11.42578125" style="1"/>
    <col min="3073" max="3073" width="6.140625" style="1" bestFit="1" customWidth="1"/>
    <col min="3074" max="3074" width="24.5703125" style="1" customWidth="1"/>
    <col min="3075" max="3086" width="9.5703125" style="1" customWidth="1"/>
    <col min="3087" max="3087" width="3" style="1" bestFit="1" customWidth="1"/>
    <col min="3088" max="3095" width="9.5703125" style="1" customWidth="1"/>
    <col min="3096" max="3096" width="8.140625" style="1" bestFit="1" customWidth="1"/>
    <col min="3097" max="3097" width="3.28515625" style="1" customWidth="1"/>
    <col min="3098" max="3328" width="11.42578125" style="1"/>
    <col min="3329" max="3329" width="6.140625" style="1" bestFit="1" customWidth="1"/>
    <col min="3330" max="3330" width="24.5703125" style="1" customWidth="1"/>
    <col min="3331" max="3342" width="9.5703125" style="1" customWidth="1"/>
    <col min="3343" max="3343" width="3" style="1" bestFit="1" customWidth="1"/>
    <col min="3344" max="3351" width="9.5703125" style="1" customWidth="1"/>
    <col min="3352" max="3352" width="8.140625" style="1" bestFit="1" customWidth="1"/>
    <col min="3353" max="3353" width="3.28515625" style="1" customWidth="1"/>
    <col min="3354" max="3584" width="11.42578125" style="1"/>
    <col min="3585" max="3585" width="6.140625" style="1" bestFit="1" customWidth="1"/>
    <col min="3586" max="3586" width="24.5703125" style="1" customWidth="1"/>
    <col min="3587" max="3598" width="9.5703125" style="1" customWidth="1"/>
    <col min="3599" max="3599" width="3" style="1" bestFit="1" customWidth="1"/>
    <col min="3600" max="3607" width="9.5703125" style="1" customWidth="1"/>
    <col min="3608" max="3608" width="8.140625" style="1" bestFit="1" customWidth="1"/>
    <col min="3609" max="3609" width="3.28515625" style="1" customWidth="1"/>
    <col min="3610" max="3840" width="11.42578125" style="1"/>
    <col min="3841" max="3841" width="6.140625" style="1" bestFit="1" customWidth="1"/>
    <col min="3842" max="3842" width="24.5703125" style="1" customWidth="1"/>
    <col min="3843" max="3854" width="9.5703125" style="1" customWidth="1"/>
    <col min="3855" max="3855" width="3" style="1" bestFit="1" customWidth="1"/>
    <col min="3856" max="3863" width="9.5703125" style="1" customWidth="1"/>
    <col min="3864" max="3864" width="8.140625" style="1" bestFit="1" customWidth="1"/>
    <col min="3865" max="3865" width="3.28515625" style="1" customWidth="1"/>
    <col min="3866" max="4096" width="11.42578125" style="1"/>
    <col min="4097" max="4097" width="6.140625" style="1" bestFit="1" customWidth="1"/>
    <col min="4098" max="4098" width="24.5703125" style="1" customWidth="1"/>
    <col min="4099" max="4110" width="9.5703125" style="1" customWidth="1"/>
    <col min="4111" max="4111" width="3" style="1" bestFit="1" customWidth="1"/>
    <col min="4112" max="4119" width="9.5703125" style="1" customWidth="1"/>
    <col min="4120" max="4120" width="8.140625" style="1" bestFit="1" customWidth="1"/>
    <col min="4121" max="4121" width="3.28515625" style="1" customWidth="1"/>
    <col min="4122" max="4352" width="11.42578125" style="1"/>
    <col min="4353" max="4353" width="6.140625" style="1" bestFit="1" customWidth="1"/>
    <col min="4354" max="4354" width="24.5703125" style="1" customWidth="1"/>
    <col min="4355" max="4366" width="9.5703125" style="1" customWidth="1"/>
    <col min="4367" max="4367" width="3" style="1" bestFit="1" customWidth="1"/>
    <col min="4368" max="4375" width="9.5703125" style="1" customWidth="1"/>
    <col min="4376" max="4376" width="8.140625" style="1" bestFit="1" customWidth="1"/>
    <col min="4377" max="4377" width="3.28515625" style="1" customWidth="1"/>
    <col min="4378" max="4608" width="11.42578125" style="1"/>
    <col min="4609" max="4609" width="6.140625" style="1" bestFit="1" customWidth="1"/>
    <col min="4610" max="4610" width="24.5703125" style="1" customWidth="1"/>
    <col min="4611" max="4622" width="9.5703125" style="1" customWidth="1"/>
    <col min="4623" max="4623" width="3" style="1" bestFit="1" customWidth="1"/>
    <col min="4624" max="4631" width="9.5703125" style="1" customWidth="1"/>
    <col min="4632" max="4632" width="8.140625" style="1" bestFit="1" customWidth="1"/>
    <col min="4633" max="4633" width="3.28515625" style="1" customWidth="1"/>
    <col min="4634" max="4864" width="11.42578125" style="1"/>
    <col min="4865" max="4865" width="6.140625" style="1" bestFit="1" customWidth="1"/>
    <col min="4866" max="4866" width="24.5703125" style="1" customWidth="1"/>
    <col min="4867" max="4878" width="9.5703125" style="1" customWidth="1"/>
    <col min="4879" max="4879" width="3" style="1" bestFit="1" customWidth="1"/>
    <col min="4880" max="4887" width="9.5703125" style="1" customWidth="1"/>
    <col min="4888" max="4888" width="8.140625" style="1" bestFit="1" customWidth="1"/>
    <col min="4889" max="4889" width="3.28515625" style="1" customWidth="1"/>
    <col min="4890" max="5120" width="11.42578125" style="1"/>
    <col min="5121" max="5121" width="6.140625" style="1" bestFit="1" customWidth="1"/>
    <col min="5122" max="5122" width="24.5703125" style="1" customWidth="1"/>
    <col min="5123" max="5134" width="9.5703125" style="1" customWidth="1"/>
    <col min="5135" max="5135" width="3" style="1" bestFit="1" customWidth="1"/>
    <col min="5136" max="5143" width="9.5703125" style="1" customWidth="1"/>
    <col min="5144" max="5144" width="8.140625" style="1" bestFit="1" customWidth="1"/>
    <col min="5145" max="5145" width="3.28515625" style="1" customWidth="1"/>
    <col min="5146" max="5376" width="11.42578125" style="1"/>
    <col min="5377" max="5377" width="6.140625" style="1" bestFit="1" customWidth="1"/>
    <col min="5378" max="5378" width="24.5703125" style="1" customWidth="1"/>
    <col min="5379" max="5390" width="9.5703125" style="1" customWidth="1"/>
    <col min="5391" max="5391" width="3" style="1" bestFit="1" customWidth="1"/>
    <col min="5392" max="5399" width="9.5703125" style="1" customWidth="1"/>
    <col min="5400" max="5400" width="8.140625" style="1" bestFit="1" customWidth="1"/>
    <col min="5401" max="5401" width="3.28515625" style="1" customWidth="1"/>
    <col min="5402" max="5632" width="11.42578125" style="1"/>
    <col min="5633" max="5633" width="6.140625" style="1" bestFit="1" customWidth="1"/>
    <col min="5634" max="5634" width="24.5703125" style="1" customWidth="1"/>
    <col min="5635" max="5646" width="9.5703125" style="1" customWidth="1"/>
    <col min="5647" max="5647" width="3" style="1" bestFit="1" customWidth="1"/>
    <col min="5648" max="5655" width="9.5703125" style="1" customWidth="1"/>
    <col min="5656" max="5656" width="8.140625" style="1" bestFit="1" customWidth="1"/>
    <col min="5657" max="5657" width="3.28515625" style="1" customWidth="1"/>
    <col min="5658" max="5888" width="11.42578125" style="1"/>
    <col min="5889" max="5889" width="6.140625" style="1" bestFit="1" customWidth="1"/>
    <col min="5890" max="5890" width="24.5703125" style="1" customWidth="1"/>
    <col min="5891" max="5902" width="9.5703125" style="1" customWidth="1"/>
    <col min="5903" max="5903" width="3" style="1" bestFit="1" customWidth="1"/>
    <col min="5904" max="5911" width="9.5703125" style="1" customWidth="1"/>
    <col min="5912" max="5912" width="8.140625" style="1" bestFit="1" customWidth="1"/>
    <col min="5913" max="5913" width="3.28515625" style="1" customWidth="1"/>
    <col min="5914" max="6144" width="11.42578125" style="1"/>
    <col min="6145" max="6145" width="6.140625" style="1" bestFit="1" customWidth="1"/>
    <col min="6146" max="6146" width="24.5703125" style="1" customWidth="1"/>
    <col min="6147" max="6158" width="9.5703125" style="1" customWidth="1"/>
    <col min="6159" max="6159" width="3" style="1" bestFit="1" customWidth="1"/>
    <col min="6160" max="6167" width="9.5703125" style="1" customWidth="1"/>
    <col min="6168" max="6168" width="8.140625" style="1" bestFit="1" customWidth="1"/>
    <col min="6169" max="6169" width="3.28515625" style="1" customWidth="1"/>
    <col min="6170" max="6400" width="11.42578125" style="1"/>
    <col min="6401" max="6401" width="6.140625" style="1" bestFit="1" customWidth="1"/>
    <col min="6402" max="6402" width="24.5703125" style="1" customWidth="1"/>
    <col min="6403" max="6414" width="9.5703125" style="1" customWidth="1"/>
    <col min="6415" max="6415" width="3" style="1" bestFit="1" customWidth="1"/>
    <col min="6416" max="6423" width="9.5703125" style="1" customWidth="1"/>
    <col min="6424" max="6424" width="8.140625" style="1" bestFit="1" customWidth="1"/>
    <col min="6425" max="6425" width="3.28515625" style="1" customWidth="1"/>
    <col min="6426" max="6656" width="11.42578125" style="1"/>
    <col min="6657" max="6657" width="6.140625" style="1" bestFit="1" customWidth="1"/>
    <col min="6658" max="6658" width="24.5703125" style="1" customWidth="1"/>
    <col min="6659" max="6670" width="9.5703125" style="1" customWidth="1"/>
    <col min="6671" max="6671" width="3" style="1" bestFit="1" customWidth="1"/>
    <col min="6672" max="6679" width="9.5703125" style="1" customWidth="1"/>
    <col min="6680" max="6680" width="8.140625" style="1" bestFit="1" customWidth="1"/>
    <col min="6681" max="6681" width="3.28515625" style="1" customWidth="1"/>
    <col min="6682" max="6912" width="11.42578125" style="1"/>
    <col min="6913" max="6913" width="6.140625" style="1" bestFit="1" customWidth="1"/>
    <col min="6914" max="6914" width="24.5703125" style="1" customWidth="1"/>
    <col min="6915" max="6926" width="9.5703125" style="1" customWidth="1"/>
    <col min="6927" max="6927" width="3" style="1" bestFit="1" customWidth="1"/>
    <col min="6928" max="6935" width="9.5703125" style="1" customWidth="1"/>
    <col min="6936" max="6936" width="8.140625" style="1" bestFit="1" customWidth="1"/>
    <col min="6937" max="6937" width="3.28515625" style="1" customWidth="1"/>
    <col min="6938" max="7168" width="11.42578125" style="1"/>
    <col min="7169" max="7169" width="6.140625" style="1" bestFit="1" customWidth="1"/>
    <col min="7170" max="7170" width="24.5703125" style="1" customWidth="1"/>
    <col min="7171" max="7182" width="9.5703125" style="1" customWidth="1"/>
    <col min="7183" max="7183" width="3" style="1" bestFit="1" customWidth="1"/>
    <col min="7184" max="7191" width="9.5703125" style="1" customWidth="1"/>
    <col min="7192" max="7192" width="8.140625" style="1" bestFit="1" customWidth="1"/>
    <col min="7193" max="7193" width="3.28515625" style="1" customWidth="1"/>
    <col min="7194" max="7424" width="11.42578125" style="1"/>
    <col min="7425" max="7425" width="6.140625" style="1" bestFit="1" customWidth="1"/>
    <col min="7426" max="7426" width="24.5703125" style="1" customWidth="1"/>
    <col min="7427" max="7438" width="9.5703125" style="1" customWidth="1"/>
    <col min="7439" max="7439" width="3" style="1" bestFit="1" customWidth="1"/>
    <col min="7440" max="7447" width="9.5703125" style="1" customWidth="1"/>
    <col min="7448" max="7448" width="8.140625" style="1" bestFit="1" customWidth="1"/>
    <col min="7449" max="7449" width="3.28515625" style="1" customWidth="1"/>
    <col min="7450" max="7680" width="11.42578125" style="1"/>
    <col min="7681" max="7681" width="6.140625" style="1" bestFit="1" customWidth="1"/>
    <col min="7682" max="7682" width="24.5703125" style="1" customWidth="1"/>
    <col min="7683" max="7694" width="9.5703125" style="1" customWidth="1"/>
    <col min="7695" max="7695" width="3" style="1" bestFit="1" customWidth="1"/>
    <col min="7696" max="7703" width="9.5703125" style="1" customWidth="1"/>
    <col min="7704" max="7704" width="8.140625" style="1" bestFit="1" customWidth="1"/>
    <col min="7705" max="7705" width="3.28515625" style="1" customWidth="1"/>
    <col min="7706" max="7936" width="11.42578125" style="1"/>
    <col min="7937" max="7937" width="6.140625" style="1" bestFit="1" customWidth="1"/>
    <col min="7938" max="7938" width="24.5703125" style="1" customWidth="1"/>
    <col min="7939" max="7950" width="9.5703125" style="1" customWidth="1"/>
    <col min="7951" max="7951" width="3" style="1" bestFit="1" customWidth="1"/>
    <col min="7952" max="7959" width="9.5703125" style="1" customWidth="1"/>
    <col min="7960" max="7960" width="8.140625" style="1" bestFit="1" customWidth="1"/>
    <col min="7961" max="7961" width="3.28515625" style="1" customWidth="1"/>
    <col min="7962" max="8192" width="11.42578125" style="1"/>
    <col min="8193" max="8193" width="6.140625" style="1" bestFit="1" customWidth="1"/>
    <col min="8194" max="8194" width="24.5703125" style="1" customWidth="1"/>
    <col min="8195" max="8206" width="9.5703125" style="1" customWidth="1"/>
    <col min="8207" max="8207" width="3" style="1" bestFit="1" customWidth="1"/>
    <col min="8208" max="8215" width="9.5703125" style="1" customWidth="1"/>
    <col min="8216" max="8216" width="8.140625" style="1" bestFit="1" customWidth="1"/>
    <col min="8217" max="8217" width="3.28515625" style="1" customWidth="1"/>
    <col min="8218" max="8448" width="11.42578125" style="1"/>
    <col min="8449" max="8449" width="6.140625" style="1" bestFit="1" customWidth="1"/>
    <col min="8450" max="8450" width="24.5703125" style="1" customWidth="1"/>
    <col min="8451" max="8462" width="9.5703125" style="1" customWidth="1"/>
    <col min="8463" max="8463" width="3" style="1" bestFit="1" customWidth="1"/>
    <col min="8464" max="8471" width="9.5703125" style="1" customWidth="1"/>
    <col min="8472" max="8472" width="8.140625" style="1" bestFit="1" customWidth="1"/>
    <col min="8473" max="8473" width="3.28515625" style="1" customWidth="1"/>
    <col min="8474" max="8704" width="11.42578125" style="1"/>
    <col min="8705" max="8705" width="6.140625" style="1" bestFit="1" customWidth="1"/>
    <col min="8706" max="8706" width="24.5703125" style="1" customWidth="1"/>
    <col min="8707" max="8718" width="9.5703125" style="1" customWidth="1"/>
    <col min="8719" max="8719" width="3" style="1" bestFit="1" customWidth="1"/>
    <col min="8720" max="8727" width="9.5703125" style="1" customWidth="1"/>
    <col min="8728" max="8728" width="8.140625" style="1" bestFit="1" customWidth="1"/>
    <col min="8729" max="8729" width="3.28515625" style="1" customWidth="1"/>
    <col min="8730" max="8960" width="11.42578125" style="1"/>
    <col min="8961" max="8961" width="6.140625" style="1" bestFit="1" customWidth="1"/>
    <col min="8962" max="8962" width="24.5703125" style="1" customWidth="1"/>
    <col min="8963" max="8974" width="9.5703125" style="1" customWidth="1"/>
    <col min="8975" max="8975" width="3" style="1" bestFit="1" customWidth="1"/>
    <col min="8976" max="8983" width="9.5703125" style="1" customWidth="1"/>
    <col min="8984" max="8984" width="8.140625" style="1" bestFit="1" customWidth="1"/>
    <col min="8985" max="8985" width="3.28515625" style="1" customWidth="1"/>
    <col min="8986" max="9216" width="11.42578125" style="1"/>
    <col min="9217" max="9217" width="6.140625" style="1" bestFit="1" customWidth="1"/>
    <col min="9218" max="9218" width="24.5703125" style="1" customWidth="1"/>
    <col min="9219" max="9230" width="9.5703125" style="1" customWidth="1"/>
    <col min="9231" max="9231" width="3" style="1" bestFit="1" customWidth="1"/>
    <col min="9232" max="9239" width="9.5703125" style="1" customWidth="1"/>
    <col min="9240" max="9240" width="8.140625" style="1" bestFit="1" customWidth="1"/>
    <col min="9241" max="9241" width="3.28515625" style="1" customWidth="1"/>
    <col min="9242" max="9472" width="11.42578125" style="1"/>
    <col min="9473" max="9473" width="6.140625" style="1" bestFit="1" customWidth="1"/>
    <col min="9474" max="9474" width="24.5703125" style="1" customWidth="1"/>
    <col min="9475" max="9486" width="9.5703125" style="1" customWidth="1"/>
    <col min="9487" max="9487" width="3" style="1" bestFit="1" customWidth="1"/>
    <col min="9488" max="9495" width="9.5703125" style="1" customWidth="1"/>
    <col min="9496" max="9496" width="8.140625" style="1" bestFit="1" customWidth="1"/>
    <col min="9497" max="9497" width="3.28515625" style="1" customWidth="1"/>
    <col min="9498" max="9728" width="11.42578125" style="1"/>
    <col min="9729" max="9729" width="6.140625" style="1" bestFit="1" customWidth="1"/>
    <col min="9730" max="9730" width="24.5703125" style="1" customWidth="1"/>
    <col min="9731" max="9742" width="9.5703125" style="1" customWidth="1"/>
    <col min="9743" max="9743" width="3" style="1" bestFit="1" customWidth="1"/>
    <col min="9744" max="9751" width="9.5703125" style="1" customWidth="1"/>
    <col min="9752" max="9752" width="8.140625" style="1" bestFit="1" customWidth="1"/>
    <col min="9753" max="9753" width="3.28515625" style="1" customWidth="1"/>
    <col min="9754" max="9984" width="11.42578125" style="1"/>
    <col min="9985" max="9985" width="6.140625" style="1" bestFit="1" customWidth="1"/>
    <col min="9986" max="9986" width="24.5703125" style="1" customWidth="1"/>
    <col min="9987" max="9998" width="9.5703125" style="1" customWidth="1"/>
    <col min="9999" max="9999" width="3" style="1" bestFit="1" customWidth="1"/>
    <col min="10000" max="10007" width="9.5703125" style="1" customWidth="1"/>
    <col min="10008" max="10008" width="8.140625" style="1" bestFit="1" customWidth="1"/>
    <col min="10009" max="10009" width="3.28515625" style="1" customWidth="1"/>
    <col min="10010" max="10240" width="11.42578125" style="1"/>
    <col min="10241" max="10241" width="6.140625" style="1" bestFit="1" customWidth="1"/>
    <col min="10242" max="10242" width="24.5703125" style="1" customWidth="1"/>
    <col min="10243" max="10254" width="9.5703125" style="1" customWidth="1"/>
    <col min="10255" max="10255" width="3" style="1" bestFit="1" customWidth="1"/>
    <col min="10256" max="10263" width="9.5703125" style="1" customWidth="1"/>
    <col min="10264" max="10264" width="8.140625" style="1" bestFit="1" customWidth="1"/>
    <col min="10265" max="10265" width="3.28515625" style="1" customWidth="1"/>
    <col min="10266" max="10496" width="11.42578125" style="1"/>
    <col min="10497" max="10497" width="6.140625" style="1" bestFit="1" customWidth="1"/>
    <col min="10498" max="10498" width="24.5703125" style="1" customWidth="1"/>
    <col min="10499" max="10510" width="9.5703125" style="1" customWidth="1"/>
    <col min="10511" max="10511" width="3" style="1" bestFit="1" customWidth="1"/>
    <col min="10512" max="10519" width="9.5703125" style="1" customWidth="1"/>
    <col min="10520" max="10520" width="8.140625" style="1" bestFit="1" customWidth="1"/>
    <col min="10521" max="10521" width="3.28515625" style="1" customWidth="1"/>
    <col min="10522" max="10752" width="11.42578125" style="1"/>
    <col min="10753" max="10753" width="6.140625" style="1" bestFit="1" customWidth="1"/>
    <col min="10754" max="10754" width="24.5703125" style="1" customWidth="1"/>
    <col min="10755" max="10766" width="9.5703125" style="1" customWidth="1"/>
    <col min="10767" max="10767" width="3" style="1" bestFit="1" customWidth="1"/>
    <col min="10768" max="10775" width="9.5703125" style="1" customWidth="1"/>
    <col min="10776" max="10776" width="8.140625" style="1" bestFit="1" customWidth="1"/>
    <col min="10777" max="10777" width="3.28515625" style="1" customWidth="1"/>
    <col min="10778" max="11008" width="11.42578125" style="1"/>
    <col min="11009" max="11009" width="6.140625" style="1" bestFit="1" customWidth="1"/>
    <col min="11010" max="11010" width="24.5703125" style="1" customWidth="1"/>
    <col min="11011" max="11022" width="9.5703125" style="1" customWidth="1"/>
    <col min="11023" max="11023" width="3" style="1" bestFit="1" customWidth="1"/>
    <col min="11024" max="11031" width="9.5703125" style="1" customWidth="1"/>
    <col min="11032" max="11032" width="8.140625" style="1" bestFit="1" customWidth="1"/>
    <col min="11033" max="11033" width="3.28515625" style="1" customWidth="1"/>
    <col min="11034" max="11264" width="11.42578125" style="1"/>
    <col min="11265" max="11265" width="6.140625" style="1" bestFit="1" customWidth="1"/>
    <col min="11266" max="11266" width="24.5703125" style="1" customWidth="1"/>
    <col min="11267" max="11278" width="9.5703125" style="1" customWidth="1"/>
    <col min="11279" max="11279" width="3" style="1" bestFit="1" customWidth="1"/>
    <col min="11280" max="11287" width="9.5703125" style="1" customWidth="1"/>
    <col min="11288" max="11288" width="8.140625" style="1" bestFit="1" customWidth="1"/>
    <col min="11289" max="11289" width="3.28515625" style="1" customWidth="1"/>
    <col min="11290" max="11520" width="11.42578125" style="1"/>
    <col min="11521" max="11521" width="6.140625" style="1" bestFit="1" customWidth="1"/>
    <col min="11522" max="11522" width="24.5703125" style="1" customWidth="1"/>
    <col min="11523" max="11534" width="9.5703125" style="1" customWidth="1"/>
    <col min="11535" max="11535" width="3" style="1" bestFit="1" customWidth="1"/>
    <col min="11536" max="11543" width="9.5703125" style="1" customWidth="1"/>
    <col min="11544" max="11544" width="8.140625" style="1" bestFit="1" customWidth="1"/>
    <col min="11545" max="11545" width="3.28515625" style="1" customWidth="1"/>
    <col min="11546" max="11776" width="11.42578125" style="1"/>
    <col min="11777" max="11777" width="6.140625" style="1" bestFit="1" customWidth="1"/>
    <col min="11778" max="11778" width="24.5703125" style="1" customWidth="1"/>
    <col min="11779" max="11790" width="9.5703125" style="1" customWidth="1"/>
    <col min="11791" max="11791" width="3" style="1" bestFit="1" customWidth="1"/>
    <col min="11792" max="11799" width="9.5703125" style="1" customWidth="1"/>
    <col min="11800" max="11800" width="8.140625" style="1" bestFit="1" customWidth="1"/>
    <col min="11801" max="11801" width="3.28515625" style="1" customWidth="1"/>
    <col min="11802" max="12032" width="11.42578125" style="1"/>
    <col min="12033" max="12033" width="6.140625" style="1" bestFit="1" customWidth="1"/>
    <col min="12034" max="12034" width="24.5703125" style="1" customWidth="1"/>
    <col min="12035" max="12046" width="9.5703125" style="1" customWidth="1"/>
    <col min="12047" max="12047" width="3" style="1" bestFit="1" customWidth="1"/>
    <col min="12048" max="12055" width="9.5703125" style="1" customWidth="1"/>
    <col min="12056" max="12056" width="8.140625" style="1" bestFit="1" customWidth="1"/>
    <col min="12057" max="12057" width="3.28515625" style="1" customWidth="1"/>
    <col min="12058" max="12288" width="11.42578125" style="1"/>
    <col min="12289" max="12289" width="6.140625" style="1" bestFit="1" customWidth="1"/>
    <col min="12290" max="12290" width="24.5703125" style="1" customWidth="1"/>
    <col min="12291" max="12302" width="9.5703125" style="1" customWidth="1"/>
    <col min="12303" max="12303" width="3" style="1" bestFit="1" customWidth="1"/>
    <col min="12304" max="12311" width="9.5703125" style="1" customWidth="1"/>
    <col min="12312" max="12312" width="8.140625" style="1" bestFit="1" customWidth="1"/>
    <col min="12313" max="12313" width="3.28515625" style="1" customWidth="1"/>
    <col min="12314" max="12544" width="11.42578125" style="1"/>
    <col min="12545" max="12545" width="6.140625" style="1" bestFit="1" customWidth="1"/>
    <col min="12546" max="12546" width="24.5703125" style="1" customWidth="1"/>
    <col min="12547" max="12558" width="9.5703125" style="1" customWidth="1"/>
    <col min="12559" max="12559" width="3" style="1" bestFit="1" customWidth="1"/>
    <col min="12560" max="12567" width="9.5703125" style="1" customWidth="1"/>
    <col min="12568" max="12568" width="8.140625" style="1" bestFit="1" customWidth="1"/>
    <col min="12569" max="12569" width="3.28515625" style="1" customWidth="1"/>
    <col min="12570" max="12800" width="11.42578125" style="1"/>
    <col min="12801" max="12801" width="6.140625" style="1" bestFit="1" customWidth="1"/>
    <col min="12802" max="12802" width="24.5703125" style="1" customWidth="1"/>
    <col min="12803" max="12814" width="9.5703125" style="1" customWidth="1"/>
    <col min="12815" max="12815" width="3" style="1" bestFit="1" customWidth="1"/>
    <col min="12816" max="12823" width="9.5703125" style="1" customWidth="1"/>
    <col min="12824" max="12824" width="8.140625" style="1" bestFit="1" customWidth="1"/>
    <col min="12825" max="12825" width="3.28515625" style="1" customWidth="1"/>
    <col min="12826" max="13056" width="11.42578125" style="1"/>
    <col min="13057" max="13057" width="6.140625" style="1" bestFit="1" customWidth="1"/>
    <col min="13058" max="13058" width="24.5703125" style="1" customWidth="1"/>
    <col min="13059" max="13070" width="9.5703125" style="1" customWidth="1"/>
    <col min="13071" max="13071" width="3" style="1" bestFit="1" customWidth="1"/>
    <col min="13072" max="13079" width="9.5703125" style="1" customWidth="1"/>
    <col min="13080" max="13080" width="8.140625" style="1" bestFit="1" customWidth="1"/>
    <col min="13081" max="13081" width="3.28515625" style="1" customWidth="1"/>
    <col min="13082" max="13312" width="11.42578125" style="1"/>
    <col min="13313" max="13313" width="6.140625" style="1" bestFit="1" customWidth="1"/>
    <col min="13314" max="13314" width="24.5703125" style="1" customWidth="1"/>
    <col min="13315" max="13326" width="9.5703125" style="1" customWidth="1"/>
    <col min="13327" max="13327" width="3" style="1" bestFit="1" customWidth="1"/>
    <col min="13328" max="13335" width="9.5703125" style="1" customWidth="1"/>
    <col min="13336" max="13336" width="8.140625" style="1" bestFit="1" customWidth="1"/>
    <col min="13337" max="13337" width="3.28515625" style="1" customWidth="1"/>
    <col min="13338" max="13568" width="11.42578125" style="1"/>
    <col min="13569" max="13569" width="6.140625" style="1" bestFit="1" customWidth="1"/>
    <col min="13570" max="13570" width="24.5703125" style="1" customWidth="1"/>
    <col min="13571" max="13582" width="9.5703125" style="1" customWidth="1"/>
    <col min="13583" max="13583" width="3" style="1" bestFit="1" customWidth="1"/>
    <col min="13584" max="13591" width="9.5703125" style="1" customWidth="1"/>
    <col min="13592" max="13592" width="8.140625" style="1" bestFit="1" customWidth="1"/>
    <col min="13593" max="13593" width="3.28515625" style="1" customWidth="1"/>
    <col min="13594" max="13824" width="11.42578125" style="1"/>
    <col min="13825" max="13825" width="6.140625" style="1" bestFit="1" customWidth="1"/>
    <col min="13826" max="13826" width="24.5703125" style="1" customWidth="1"/>
    <col min="13827" max="13838" width="9.5703125" style="1" customWidth="1"/>
    <col min="13839" max="13839" width="3" style="1" bestFit="1" customWidth="1"/>
    <col min="13840" max="13847" width="9.5703125" style="1" customWidth="1"/>
    <col min="13848" max="13848" width="8.140625" style="1" bestFit="1" customWidth="1"/>
    <col min="13849" max="13849" width="3.28515625" style="1" customWidth="1"/>
    <col min="13850" max="14080" width="11.42578125" style="1"/>
    <col min="14081" max="14081" width="6.140625" style="1" bestFit="1" customWidth="1"/>
    <col min="14082" max="14082" width="24.5703125" style="1" customWidth="1"/>
    <col min="14083" max="14094" width="9.5703125" style="1" customWidth="1"/>
    <col min="14095" max="14095" width="3" style="1" bestFit="1" customWidth="1"/>
    <col min="14096" max="14103" width="9.5703125" style="1" customWidth="1"/>
    <col min="14104" max="14104" width="8.140625" style="1" bestFit="1" customWidth="1"/>
    <col min="14105" max="14105" width="3.28515625" style="1" customWidth="1"/>
    <col min="14106" max="14336" width="11.42578125" style="1"/>
    <col min="14337" max="14337" width="6.140625" style="1" bestFit="1" customWidth="1"/>
    <col min="14338" max="14338" width="24.5703125" style="1" customWidth="1"/>
    <col min="14339" max="14350" width="9.5703125" style="1" customWidth="1"/>
    <col min="14351" max="14351" width="3" style="1" bestFit="1" customWidth="1"/>
    <col min="14352" max="14359" width="9.5703125" style="1" customWidth="1"/>
    <col min="14360" max="14360" width="8.140625" style="1" bestFit="1" customWidth="1"/>
    <col min="14361" max="14361" width="3.28515625" style="1" customWidth="1"/>
    <col min="14362" max="14592" width="11.42578125" style="1"/>
    <col min="14593" max="14593" width="6.140625" style="1" bestFit="1" customWidth="1"/>
    <col min="14594" max="14594" width="24.5703125" style="1" customWidth="1"/>
    <col min="14595" max="14606" width="9.5703125" style="1" customWidth="1"/>
    <col min="14607" max="14607" width="3" style="1" bestFit="1" customWidth="1"/>
    <col min="14608" max="14615" width="9.5703125" style="1" customWidth="1"/>
    <col min="14616" max="14616" width="8.140625" style="1" bestFit="1" customWidth="1"/>
    <col min="14617" max="14617" width="3.28515625" style="1" customWidth="1"/>
    <col min="14618" max="14848" width="11.42578125" style="1"/>
    <col min="14849" max="14849" width="6.140625" style="1" bestFit="1" customWidth="1"/>
    <col min="14850" max="14850" width="24.5703125" style="1" customWidth="1"/>
    <col min="14851" max="14862" width="9.5703125" style="1" customWidth="1"/>
    <col min="14863" max="14863" width="3" style="1" bestFit="1" customWidth="1"/>
    <col min="14864" max="14871" width="9.5703125" style="1" customWidth="1"/>
    <col min="14872" max="14872" width="8.140625" style="1" bestFit="1" customWidth="1"/>
    <col min="14873" max="14873" width="3.28515625" style="1" customWidth="1"/>
    <col min="14874" max="15104" width="11.42578125" style="1"/>
    <col min="15105" max="15105" width="6.140625" style="1" bestFit="1" customWidth="1"/>
    <col min="15106" max="15106" width="24.5703125" style="1" customWidth="1"/>
    <col min="15107" max="15118" width="9.5703125" style="1" customWidth="1"/>
    <col min="15119" max="15119" width="3" style="1" bestFit="1" customWidth="1"/>
    <col min="15120" max="15127" width="9.5703125" style="1" customWidth="1"/>
    <col min="15128" max="15128" width="8.140625" style="1" bestFit="1" customWidth="1"/>
    <col min="15129" max="15129" width="3.28515625" style="1" customWidth="1"/>
    <col min="15130" max="15360" width="11.42578125" style="1"/>
    <col min="15361" max="15361" width="6.140625" style="1" bestFit="1" customWidth="1"/>
    <col min="15362" max="15362" width="24.5703125" style="1" customWidth="1"/>
    <col min="15363" max="15374" width="9.5703125" style="1" customWidth="1"/>
    <col min="15375" max="15375" width="3" style="1" bestFit="1" customWidth="1"/>
    <col min="15376" max="15383" width="9.5703125" style="1" customWidth="1"/>
    <col min="15384" max="15384" width="8.140625" style="1" bestFit="1" customWidth="1"/>
    <col min="15385" max="15385" width="3.28515625" style="1" customWidth="1"/>
    <col min="15386" max="15616" width="11.42578125" style="1"/>
    <col min="15617" max="15617" width="6.140625" style="1" bestFit="1" customWidth="1"/>
    <col min="15618" max="15618" width="24.5703125" style="1" customWidth="1"/>
    <col min="15619" max="15630" width="9.5703125" style="1" customWidth="1"/>
    <col min="15631" max="15631" width="3" style="1" bestFit="1" customWidth="1"/>
    <col min="15632" max="15639" width="9.5703125" style="1" customWidth="1"/>
    <col min="15640" max="15640" width="8.140625" style="1" bestFit="1" customWidth="1"/>
    <col min="15641" max="15641" width="3.28515625" style="1" customWidth="1"/>
    <col min="15642" max="15872" width="11.42578125" style="1"/>
    <col min="15873" max="15873" width="6.140625" style="1" bestFit="1" customWidth="1"/>
    <col min="15874" max="15874" width="24.5703125" style="1" customWidth="1"/>
    <col min="15875" max="15886" width="9.5703125" style="1" customWidth="1"/>
    <col min="15887" max="15887" width="3" style="1" bestFit="1" customWidth="1"/>
    <col min="15888" max="15895" width="9.5703125" style="1" customWidth="1"/>
    <col min="15896" max="15896" width="8.140625" style="1" bestFit="1" customWidth="1"/>
    <col min="15897" max="15897" width="3.28515625" style="1" customWidth="1"/>
    <col min="15898" max="16128" width="11.42578125" style="1"/>
    <col min="16129" max="16129" width="6.140625" style="1" bestFit="1" customWidth="1"/>
    <col min="16130" max="16130" width="24.5703125" style="1" customWidth="1"/>
    <col min="16131" max="16142" width="9.5703125" style="1" customWidth="1"/>
    <col min="16143" max="16143" width="3" style="1" bestFit="1" customWidth="1"/>
    <col min="16144" max="16151" width="9.5703125" style="1" customWidth="1"/>
    <col min="16152" max="16152" width="8.140625" style="1" bestFit="1" customWidth="1"/>
    <col min="16153" max="16153" width="3.28515625" style="1" customWidth="1"/>
    <col min="16154" max="16384" width="11.42578125" style="1"/>
  </cols>
  <sheetData>
    <row r="1" spans="1:29" x14ac:dyDescent="0.25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9" x14ac:dyDescent="0.25">
      <c r="A2" s="69" t="s">
        <v>16</v>
      </c>
      <c r="B2" s="119" t="s">
        <v>17</v>
      </c>
      <c r="C2" s="58" t="s">
        <v>37</v>
      </c>
      <c r="D2" s="93" t="s">
        <v>38</v>
      </c>
      <c r="E2" s="93" t="s">
        <v>9</v>
      </c>
      <c r="F2" s="93" t="s">
        <v>10</v>
      </c>
      <c r="G2" s="118"/>
      <c r="H2" s="118"/>
      <c r="I2" s="118"/>
      <c r="J2" s="118"/>
      <c r="K2" s="118"/>
      <c r="L2" s="118"/>
      <c r="M2" s="14"/>
    </row>
    <row r="3" spans="1:29" x14ac:dyDescent="0.25">
      <c r="A3" s="70"/>
      <c r="B3" s="71"/>
      <c r="C3" s="60" t="s">
        <v>36</v>
      </c>
      <c r="D3" s="46" t="s">
        <v>39</v>
      </c>
      <c r="E3" s="46"/>
      <c r="F3" s="46"/>
      <c r="G3" s="62"/>
      <c r="H3" s="62"/>
      <c r="I3" s="62"/>
      <c r="J3" s="62"/>
      <c r="K3" s="62"/>
      <c r="L3" s="62"/>
      <c r="M3" s="14"/>
    </row>
    <row r="4" spans="1:29" x14ac:dyDescent="0.25">
      <c r="A4" s="16">
        <v>1900</v>
      </c>
      <c r="B4" s="117" t="s">
        <v>5</v>
      </c>
      <c r="C4" s="77">
        <v>2660</v>
      </c>
      <c r="D4" s="64"/>
      <c r="E4" s="64"/>
      <c r="F4" s="64"/>
      <c r="G4" s="78"/>
      <c r="H4" s="78"/>
      <c r="I4" s="78"/>
      <c r="J4" s="78"/>
      <c r="K4" s="78"/>
      <c r="L4" s="78"/>
      <c r="M4" s="14"/>
    </row>
    <row r="5" spans="1:29" x14ac:dyDescent="0.25">
      <c r="A5" s="15">
        <v>1920</v>
      </c>
      <c r="B5" s="20" t="s">
        <v>12</v>
      </c>
      <c r="C5" s="33">
        <v>37510</v>
      </c>
      <c r="D5" s="65"/>
      <c r="E5" s="65"/>
      <c r="F5" s="65"/>
      <c r="G5" s="78"/>
      <c r="H5" s="78"/>
      <c r="I5" s="78"/>
      <c r="J5" s="78"/>
      <c r="K5" s="78"/>
      <c r="L5" s="78"/>
    </row>
    <row r="6" spans="1:29" x14ac:dyDescent="0.25">
      <c r="A6" s="15">
        <v>2050</v>
      </c>
      <c r="B6" s="22" t="s">
        <v>6</v>
      </c>
      <c r="C6" s="33">
        <v>-31700</v>
      </c>
      <c r="D6" s="65"/>
      <c r="E6" s="65"/>
      <c r="F6" s="65"/>
      <c r="G6" s="78"/>
      <c r="H6" s="78"/>
      <c r="I6" s="78"/>
      <c r="J6" s="78"/>
      <c r="K6" s="78"/>
      <c r="L6" s="78"/>
    </row>
    <row r="7" spans="1:29" x14ac:dyDescent="0.25">
      <c r="A7" s="15">
        <v>3100</v>
      </c>
      <c r="B7" s="22" t="s">
        <v>75</v>
      </c>
      <c r="C7" s="33">
        <v>-18020</v>
      </c>
      <c r="D7" s="65"/>
      <c r="E7" s="65"/>
      <c r="F7" s="65"/>
      <c r="G7" s="78"/>
      <c r="H7" s="78"/>
      <c r="I7" s="78"/>
      <c r="J7" s="78"/>
      <c r="K7" s="78"/>
      <c r="L7" s="78"/>
    </row>
    <row r="8" spans="1:29" x14ac:dyDescent="0.25">
      <c r="A8" s="15">
        <v>3200</v>
      </c>
      <c r="B8" s="22" t="s">
        <v>74</v>
      </c>
      <c r="C8" s="33">
        <v>-15400</v>
      </c>
      <c r="D8" s="65"/>
      <c r="E8" s="65"/>
      <c r="F8" s="65"/>
      <c r="G8" s="78"/>
      <c r="H8" s="78"/>
      <c r="I8" s="78"/>
      <c r="J8" s="78"/>
      <c r="K8" s="78"/>
      <c r="L8" s="78"/>
    </row>
    <row r="9" spans="1:29" x14ac:dyDescent="0.25">
      <c r="A9" s="15">
        <v>6590</v>
      </c>
      <c r="B9" s="22" t="s">
        <v>81</v>
      </c>
      <c r="C9" s="33">
        <v>860</v>
      </c>
      <c r="D9" s="65"/>
      <c r="E9" s="65"/>
      <c r="F9" s="65"/>
      <c r="G9" s="78"/>
      <c r="H9" s="78"/>
      <c r="I9" s="78"/>
      <c r="J9" s="78"/>
      <c r="K9" s="78"/>
      <c r="L9" s="78"/>
    </row>
    <row r="10" spans="1:29" x14ac:dyDescent="0.25">
      <c r="A10" s="106">
        <v>6600</v>
      </c>
      <c r="B10" s="105" t="s">
        <v>80</v>
      </c>
      <c r="C10" s="116">
        <v>9730</v>
      </c>
      <c r="D10" s="102"/>
      <c r="E10" s="65"/>
      <c r="F10" s="102"/>
      <c r="G10" s="78"/>
      <c r="H10" s="78"/>
      <c r="I10" s="78"/>
      <c r="J10" s="78"/>
      <c r="K10" s="78"/>
      <c r="L10" s="78"/>
    </row>
    <row r="11" spans="1:29" x14ac:dyDescent="0.25">
      <c r="A11" s="106">
        <v>6800</v>
      </c>
      <c r="B11" s="105" t="s">
        <v>79</v>
      </c>
      <c r="C11" s="116">
        <v>6170</v>
      </c>
      <c r="D11" s="102"/>
      <c r="E11" s="65"/>
      <c r="F11" s="102"/>
      <c r="G11" s="78"/>
      <c r="H11" s="78"/>
      <c r="I11" s="78"/>
      <c r="J11" s="78"/>
      <c r="K11" s="78"/>
      <c r="L11" s="78"/>
    </row>
    <row r="12" spans="1:29" x14ac:dyDescent="0.25">
      <c r="A12" s="106">
        <v>6860</v>
      </c>
      <c r="B12" s="105" t="s">
        <v>78</v>
      </c>
      <c r="C12" s="116">
        <v>3280</v>
      </c>
      <c r="D12" s="102"/>
      <c r="E12" s="65"/>
      <c r="F12" s="102"/>
      <c r="G12" s="78"/>
      <c r="H12" s="78"/>
      <c r="I12" s="78"/>
      <c r="J12" s="78"/>
      <c r="K12" s="78"/>
      <c r="L12" s="78"/>
    </row>
    <row r="13" spans="1:29" x14ac:dyDescent="0.25">
      <c r="A13" s="106">
        <v>7790</v>
      </c>
      <c r="B13" s="105" t="s">
        <v>18</v>
      </c>
      <c r="C13" s="116">
        <v>4910</v>
      </c>
      <c r="D13" s="102"/>
      <c r="E13" s="65"/>
      <c r="F13" s="102"/>
      <c r="G13" s="78"/>
      <c r="H13" s="78"/>
      <c r="I13" s="78"/>
      <c r="J13" s="78"/>
      <c r="K13" s="78"/>
      <c r="L13" s="78"/>
    </row>
    <row r="14" spans="1:29" x14ac:dyDescent="0.25">
      <c r="A14" s="25">
        <v>8800</v>
      </c>
      <c r="B14" s="23" t="s">
        <v>9</v>
      </c>
      <c r="C14" s="34"/>
      <c r="D14" s="66"/>
      <c r="E14" s="66"/>
      <c r="F14" s="66"/>
      <c r="G14" s="78"/>
      <c r="H14" s="78"/>
      <c r="I14" s="78"/>
      <c r="J14" s="78"/>
      <c r="K14" s="78"/>
      <c r="L14" s="78"/>
    </row>
    <row r="15" spans="1:29" s="27" customFormat="1" ht="20.25" x14ac:dyDescent="0.3">
      <c r="A15" s="52"/>
      <c r="B15" s="53"/>
      <c r="C15" s="51">
        <f>SUM(C4:C14)</f>
        <v>0</v>
      </c>
      <c r="D15" s="67">
        <f>SUM(D4:D14)</f>
        <v>0</v>
      </c>
      <c r="E15" s="67">
        <f>SUM(E4:E14)</f>
        <v>0</v>
      </c>
      <c r="F15" s="67">
        <f>SUM(F4:F14)</f>
        <v>0</v>
      </c>
      <c r="G15" s="78"/>
      <c r="H15" s="78"/>
      <c r="I15" s="78"/>
      <c r="J15" s="78"/>
      <c r="K15" s="78"/>
      <c r="L15" s="78"/>
      <c r="M15" s="1"/>
      <c r="N15" s="1"/>
      <c r="Z15" s="38"/>
      <c r="AA15" s="38"/>
      <c r="AB15" s="38"/>
      <c r="AC15" s="38"/>
    </row>
    <row r="17" spans="1:12" x14ac:dyDescent="0.25">
      <c r="B17" s="35" t="s">
        <v>77</v>
      </c>
      <c r="F17" s="39" t="s">
        <v>76</v>
      </c>
      <c r="G17" s="14"/>
      <c r="I17" s="36"/>
    </row>
    <row r="18" spans="1:12" x14ac:dyDescent="0.25">
      <c r="B18" s="41" t="s">
        <v>19</v>
      </c>
      <c r="F18" s="31" t="s">
        <v>20</v>
      </c>
      <c r="G18" s="14"/>
      <c r="I18" s="36"/>
    </row>
    <row r="19" spans="1:12" x14ac:dyDescent="0.25">
      <c r="B19" s="37" t="s">
        <v>75</v>
      </c>
      <c r="C19" s="100"/>
      <c r="F19" s="14" t="str">
        <f>B4</f>
        <v>Kontanter</v>
      </c>
      <c r="G19" s="14"/>
      <c r="I19" s="100"/>
    </row>
    <row r="20" spans="1:12" x14ac:dyDescent="0.25">
      <c r="B20" s="37" t="s">
        <v>74</v>
      </c>
      <c r="C20" s="43"/>
      <c r="F20" s="14" t="str">
        <f>B5</f>
        <v>Bankinnskudd</v>
      </c>
      <c r="I20" s="43"/>
    </row>
    <row r="21" spans="1:12" x14ac:dyDescent="0.25">
      <c r="B21" s="37" t="s">
        <v>67</v>
      </c>
      <c r="C21" s="40">
        <f>SUM(C19:C20)</f>
        <v>0</v>
      </c>
      <c r="F21" s="14" t="s">
        <v>21</v>
      </c>
      <c r="I21" s="40">
        <f>SUM(I19:I20)</f>
        <v>0</v>
      </c>
    </row>
    <row r="22" spans="1:12" x14ac:dyDescent="0.25">
      <c r="B22" s="37"/>
      <c r="C22" s="36"/>
      <c r="F22" s="14"/>
      <c r="G22" s="14"/>
    </row>
    <row r="23" spans="1:12" x14ac:dyDescent="0.25">
      <c r="B23" s="41" t="s">
        <v>26</v>
      </c>
      <c r="C23" s="43"/>
    </row>
    <row r="24" spans="1:12" x14ac:dyDescent="0.25">
      <c r="B24" s="37" t="str">
        <f>B9</f>
        <v>Kjøp av verktøy</v>
      </c>
      <c r="C24" s="43"/>
      <c r="F24" s="31" t="s">
        <v>22</v>
      </c>
      <c r="G24" s="36"/>
      <c r="I24" s="36"/>
    </row>
    <row r="25" spans="1:12" x14ac:dyDescent="0.25">
      <c r="B25" s="37" t="str">
        <f>B10</f>
        <v>Reparasjon og vedlikehold</v>
      </c>
      <c r="C25" s="45"/>
      <c r="F25" s="14" t="s">
        <v>6</v>
      </c>
      <c r="G25" s="36"/>
      <c r="I25" s="43"/>
    </row>
    <row r="26" spans="1:12" x14ac:dyDescent="0.25">
      <c r="B26" s="37" t="str">
        <f>B11</f>
        <v>Kontorkostnader</v>
      </c>
      <c r="C26" s="45"/>
      <c r="F26" s="14" t="s">
        <v>23</v>
      </c>
      <c r="I26" s="40">
        <f>SUM(I25)</f>
        <v>0</v>
      </c>
    </row>
    <row r="27" spans="1:12" x14ac:dyDescent="0.25">
      <c r="B27" s="37" t="str">
        <f>B12</f>
        <v>Møtekostnader</v>
      </c>
      <c r="C27" s="45"/>
      <c r="G27" s="14"/>
      <c r="H27" s="14"/>
    </row>
    <row r="28" spans="1:12" x14ac:dyDescent="0.25">
      <c r="B28" s="37" t="str">
        <f>B13</f>
        <v>Andre driftskostnader</v>
      </c>
      <c r="C28" s="43"/>
    </row>
    <row r="29" spans="1:12" x14ac:dyDescent="0.25">
      <c r="B29" s="37" t="s">
        <v>27</v>
      </c>
      <c r="C29" s="40">
        <f>SUM(C24:C28)</f>
        <v>0</v>
      </c>
    </row>
    <row r="30" spans="1:12" x14ac:dyDescent="0.25">
      <c r="B30" s="14"/>
      <c r="C30" s="36"/>
    </row>
    <row r="31" spans="1:12" x14ac:dyDescent="0.25">
      <c r="B31" s="14" t="s">
        <v>9</v>
      </c>
      <c r="C31" s="42">
        <f>C21-C29</f>
        <v>0</v>
      </c>
    </row>
    <row r="32" spans="1:12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25">
      <c r="A33" s="14" t="s">
        <v>47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x14ac:dyDescent="0.25">
      <c r="A35" s="14" t="s">
        <v>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</sheetData>
  <pageMargins left="0.78740157480314965" right="0.78740157480314965" top="0.78740157480314965" bottom="0.78740157480314965" header="0.51181102362204722" footer="0.51181102362204722"/>
  <pageSetup paperSize="9" orientation="landscape" horizontalDpi="300" verticalDpi="300" r:id="rId1"/>
  <headerFooter alignWithMargins="0">
    <oddHeader>&amp;COppgave 2.11 – Fortegnskontoer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78"/>
  <sheetViews>
    <sheetView showGridLines="0" showZeros="0" workbookViewId="0"/>
  </sheetViews>
  <sheetFormatPr baseColWidth="10" defaultRowHeight="12.75" x14ac:dyDescent="0.2"/>
  <cols>
    <col min="1" max="1" width="6.140625" customWidth="1"/>
    <col min="2" max="2" width="17" bestFit="1" customWidth="1"/>
    <col min="3" max="4" width="3.85546875" bestFit="1" customWidth="1"/>
    <col min="5" max="10" width="8.28515625" customWidth="1"/>
    <col min="11" max="11" width="9" bestFit="1" customWidth="1"/>
    <col min="12" max="17" width="8.28515625" customWidth="1"/>
    <col min="18" max="18" width="7.28515625" bestFit="1" customWidth="1"/>
    <col min="257" max="257" width="6.140625" customWidth="1"/>
    <col min="258" max="258" width="17" bestFit="1" customWidth="1"/>
    <col min="259" max="260" width="3.85546875" bestFit="1" customWidth="1"/>
    <col min="261" max="266" width="8.28515625" customWidth="1"/>
    <col min="267" max="267" width="9" bestFit="1" customWidth="1"/>
    <col min="268" max="273" width="8.28515625" customWidth="1"/>
    <col min="274" max="274" width="7.28515625" bestFit="1" customWidth="1"/>
    <col min="513" max="513" width="6.140625" customWidth="1"/>
    <col min="514" max="514" width="17" bestFit="1" customWidth="1"/>
    <col min="515" max="516" width="3.85546875" bestFit="1" customWidth="1"/>
    <col min="517" max="522" width="8.28515625" customWidth="1"/>
    <col min="523" max="523" width="9" bestFit="1" customWidth="1"/>
    <col min="524" max="529" width="8.28515625" customWidth="1"/>
    <col min="530" max="530" width="7.28515625" bestFit="1" customWidth="1"/>
    <col min="769" max="769" width="6.140625" customWidth="1"/>
    <col min="770" max="770" width="17" bestFit="1" customWidth="1"/>
    <col min="771" max="772" width="3.85546875" bestFit="1" customWidth="1"/>
    <col min="773" max="778" width="8.28515625" customWidth="1"/>
    <col min="779" max="779" width="9" bestFit="1" customWidth="1"/>
    <col min="780" max="785" width="8.28515625" customWidth="1"/>
    <col min="786" max="786" width="7.28515625" bestFit="1" customWidth="1"/>
    <col min="1025" max="1025" width="6.140625" customWidth="1"/>
    <col min="1026" max="1026" width="17" bestFit="1" customWidth="1"/>
    <col min="1027" max="1028" width="3.85546875" bestFit="1" customWidth="1"/>
    <col min="1029" max="1034" width="8.28515625" customWidth="1"/>
    <col min="1035" max="1035" width="9" bestFit="1" customWidth="1"/>
    <col min="1036" max="1041" width="8.28515625" customWidth="1"/>
    <col min="1042" max="1042" width="7.28515625" bestFit="1" customWidth="1"/>
    <col min="1281" max="1281" width="6.140625" customWidth="1"/>
    <col min="1282" max="1282" width="17" bestFit="1" customWidth="1"/>
    <col min="1283" max="1284" width="3.85546875" bestFit="1" customWidth="1"/>
    <col min="1285" max="1290" width="8.28515625" customWidth="1"/>
    <col min="1291" max="1291" width="9" bestFit="1" customWidth="1"/>
    <col min="1292" max="1297" width="8.28515625" customWidth="1"/>
    <col min="1298" max="1298" width="7.28515625" bestFit="1" customWidth="1"/>
    <col min="1537" max="1537" width="6.140625" customWidth="1"/>
    <col min="1538" max="1538" width="17" bestFit="1" customWidth="1"/>
    <col min="1539" max="1540" width="3.85546875" bestFit="1" customWidth="1"/>
    <col min="1541" max="1546" width="8.28515625" customWidth="1"/>
    <col min="1547" max="1547" width="9" bestFit="1" customWidth="1"/>
    <col min="1548" max="1553" width="8.28515625" customWidth="1"/>
    <col min="1554" max="1554" width="7.28515625" bestFit="1" customWidth="1"/>
    <col min="1793" max="1793" width="6.140625" customWidth="1"/>
    <col min="1794" max="1794" width="17" bestFit="1" customWidth="1"/>
    <col min="1795" max="1796" width="3.85546875" bestFit="1" customWidth="1"/>
    <col min="1797" max="1802" width="8.28515625" customWidth="1"/>
    <col min="1803" max="1803" width="9" bestFit="1" customWidth="1"/>
    <col min="1804" max="1809" width="8.28515625" customWidth="1"/>
    <col min="1810" max="1810" width="7.28515625" bestFit="1" customWidth="1"/>
    <col min="2049" max="2049" width="6.140625" customWidth="1"/>
    <col min="2050" max="2050" width="17" bestFit="1" customWidth="1"/>
    <col min="2051" max="2052" width="3.85546875" bestFit="1" customWidth="1"/>
    <col min="2053" max="2058" width="8.28515625" customWidth="1"/>
    <col min="2059" max="2059" width="9" bestFit="1" customWidth="1"/>
    <col min="2060" max="2065" width="8.28515625" customWidth="1"/>
    <col min="2066" max="2066" width="7.28515625" bestFit="1" customWidth="1"/>
    <col min="2305" max="2305" width="6.140625" customWidth="1"/>
    <col min="2306" max="2306" width="17" bestFit="1" customWidth="1"/>
    <col min="2307" max="2308" width="3.85546875" bestFit="1" customWidth="1"/>
    <col min="2309" max="2314" width="8.28515625" customWidth="1"/>
    <col min="2315" max="2315" width="9" bestFit="1" customWidth="1"/>
    <col min="2316" max="2321" width="8.28515625" customWidth="1"/>
    <col min="2322" max="2322" width="7.28515625" bestFit="1" customWidth="1"/>
    <col min="2561" max="2561" width="6.140625" customWidth="1"/>
    <col min="2562" max="2562" width="17" bestFit="1" customWidth="1"/>
    <col min="2563" max="2564" width="3.85546875" bestFit="1" customWidth="1"/>
    <col min="2565" max="2570" width="8.28515625" customWidth="1"/>
    <col min="2571" max="2571" width="9" bestFit="1" customWidth="1"/>
    <col min="2572" max="2577" width="8.28515625" customWidth="1"/>
    <col min="2578" max="2578" width="7.28515625" bestFit="1" customWidth="1"/>
    <col min="2817" max="2817" width="6.140625" customWidth="1"/>
    <col min="2818" max="2818" width="17" bestFit="1" customWidth="1"/>
    <col min="2819" max="2820" width="3.85546875" bestFit="1" customWidth="1"/>
    <col min="2821" max="2826" width="8.28515625" customWidth="1"/>
    <col min="2827" max="2827" width="9" bestFit="1" customWidth="1"/>
    <col min="2828" max="2833" width="8.28515625" customWidth="1"/>
    <col min="2834" max="2834" width="7.28515625" bestFit="1" customWidth="1"/>
    <col min="3073" max="3073" width="6.140625" customWidth="1"/>
    <col min="3074" max="3074" width="17" bestFit="1" customWidth="1"/>
    <col min="3075" max="3076" width="3.85546875" bestFit="1" customWidth="1"/>
    <col min="3077" max="3082" width="8.28515625" customWidth="1"/>
    <col min="3083" max="3083" width="9" bestFit="1" customWidth="1"/>
    <col min="3084" max="3089" width="8.28515625" customWidth="1"/>
    <col min="3090" max="3090" width="7.28515625" bestFit="1" customWidth="1"/>
    <col min="3329" max="3329" width="6.140625" customWidth="1"/>
    <col min="3330" max="3330" width="17" bestFit="1" customWidth="1"/>
    <col min="3331" max="3332" width="3.85546875" bestFit="1" customWidth="1"/>
    <col min="3333" max="3338" width="8.28515625" customWidth="1"/>
    <col min="3339" max="3339" width="9" bestFit="1" customWidth="1"/>
    <col min="3340" max="3345" width="8.28515625" customWidth="1"/>
    <col min="3346" max="3346" width="7.28515625" bestFit="1" customWidth="1"/>
    <col min="3585" max="3585" width="6.140625" customWidth="1"/>
    <col min="3586" max="3586" width="17" bestFit="1" customWidth="1"/>
    <col min="3587" max="3588" width="3.85546875" bestFit="1" customWidth="1"/>
    <col min="3589" max="3594" width="8.28515625" customWidth="1"/>
    <col min="3595" max="3595" width="9" bestFit="1" customWidth="1"/>
    <col min="3596" max="3601" width="8.28515625" customWidth="1"/>
    <col min="3602" max="3602" width="7.28515625" bestFit="1" customWidth="1"/>
    <col min="3841" max="3841" width="6.140625" customWidth="1"/>
    <col min="3842" max="3842" width="17" bestFit="1" customWidth="1"/>
    <col min="3843" max="3844" width="3.85546875" bestFit="1" customWidth="1"/>
    <col min="3845" max="3850" width="8.28515625" customWidth="1"/>
    <col min="3851" max="3851" width="9" bestFit="1" customWidth="1"/>
    <col min="3852" max="3857" width="8.28515625" customWidth="1"/>
    <col min="3858" max="3858" width="7.28515625" bestFit="1" customWidth="1"/>
    <col min="4097" max="4097" width="6.140625" customWidth="1"/>
    <col min="4098" max="4098" width="17" bestFit="1" customWidth="1"/>
    <col min="4099" max="4100" width="3.85546875" bestFit="1" customWidth="1"/>
    <col min="4101" max="4106" width="8.28515625" customWidth="1"/>
    <col min="4107" max="4107" width="9" bestFit="1" customWidth="1"/>
    <col min="4108" max="4113" width="8.28515625" customWidth="1"/>
    <col min="4114" max="4114" width="7.28515625" bestFit="1" customWidth="1"/>
    <col min="4353" max="4353" width="6.140625" customWidth="1"/>
    <col min="4354" max="4354" width="17" bestFit="1" customWidth="1"/>
    <col min="4355" max="4356" width="3.85546875" bestFit="1" customWidth="1"/>
    <col min="4357" max="4362" width="8.28515625" customWidth="1"/>
    <col min="4363" max="4363" width="9" bestFit="1" customWidth="1"/>
    <col min="4364" max="4369" width="8.28515625" customWidth="1"/>
    <col min="4370" max="4370" width="7.28515625" bestFit="1" customWidth="1"/>
    <col min="4609" max="4609" width="6.140625" customWidth="1"/>
    <col min="4610" max="4610" width="17" bestFit="1" customWidth="1"/>
    <col min="4611" max="4612" width="3.85546875" bestFit="1" customWidth="1"/>
    <col min="4613" max="4618" width="8.28515625" customWidth="1"/>
    <col min="4619" max="4619" width="9" bestFit="1" customWidth="1"/>
    <col min="4620" max="4625" width="8.28515625" customWidth="1"/>
    <col min="4626" max="4626" width="7.28515625" bestFit="1" customWidth="1"/>
    <col min="4865" max="4865" width="6.140625" customWidth="1"/>
    <col min="4866" max="4866" width="17" bestFit="1" customWidth="1"/>
    <col min="4867" max="4868" width="3.85546875" bestFit="1" customWidth="1"/>
    <col min="4869" max="4874" width="8.28515625" customWidth="1"/>
    <col min="4875" max="4875" width="9" bestFit="1" customWidth="1"/>
    <col min="4876" max="4881" width="8.28515625" customWidth="1"/>
    <col min="4882" max="4882" width="7.28515625" bestFit="1" customWidth="1"/>
    <col min="5121" max="5121" width="6.140625" customWidth="1"/>
    <col min="5122" max="5122" width="17" bestFit="1" customWidth="1"/>
    <col min="5123" max="5124" width="3.85546875" bestFit="1" customWidth="1"/>
    <col min="5125" max="5130" width="8.28515625" customWidth="1"/>
    <col min="5131" max="5131" width="9" bestFit="1" customWidth="1"/>
    <col min="5132" max="5137" width="8.28515625" customWidth="1"/>
    <col min="5138" max="5138" width="7.28515625" bestFit="1" customWidth="1"/>
    <col min="5377" max="5377" width="6.140625" customWidth="1"/>
    <col min="5378" max="5378" width="17" bestFit="1" customWidth="1"/>
    <col min="5379" max="5380" width="3.85546875" bestFit="1" customWidth="1"/>
    <col min="5381" max="5386" width="8.28515625" customWidth="1"/>
    <col min="5387" max="5387" width="9" bestFit="1" customWidth="1"/>
    <col min="5388" max="5393" width="8.28515625" customWidth="1"/>
    <col min="5394" max="5394" width="7.28515625" bestFit="1" customWidth="1"/>
    <col min="5633" max="5633" width="6.140625" customWidth="1"/>
    <col min="5634" max="5634" width="17" bestFit="1" customWidth="1"/>
    <col min="5635" max="5636" width="3.85546875" bestFit="1" customWidth="1"/>
    <col min="5637" max="5642" width="8.28515625" customWidth="1"/>
    <col min="5643" max="5643" width="9" bestFit="1" customWidth="1"/>
    <col min="5644" max="5649" width="8.28515625" customWidth="1"/>
    <col min="5650" max="5650" width="7.28515625" bestFit="1" customWidth="1"/>
    <col min="5889" max="5889" width="6.140625" customWidth="1"/>
    <col min="5890" max="5890" width="17" bestFit="1" customWidth="1"/>
    <col min="5891" max="5892" width="3.85546875" bestFit="1" customWidth="1"/>
    <col min="5893" max="5898" width="8.28515625" customWidth="1"/>
    <col min="5899" max="5899" width="9" bestFit="1" customWidth="1"/>
    <col min="5900" max="5905" width="8.28515625" customWidth="1"/>
    <col min="5906" max="5906" width="7.28515625" bestFit="1" customWidth="1"/>
    <col min="6145" max="6145" width="6.140625" customWidth="1"/>
    <col min="6146" max="6146" width="17" bestFit="1" customWidth="1"/>
    <col min="6147" max="6148" width="3.85546875" bestFit="1" customWidth="1"/>
    <col min="6149" max="6154" width="8.28515625" customWidth="1"/>
    <col min="6155" max="6155" width="9" bestFit="1" customWidth="1"/>
    <col min="6156" max="6161" width="8.28515625" customWidth="1"/>
    <col min="6162" max="6162" width="7.28515625" bestFit="1" customWidth="1"/>
    <col min="6401" max="6401" width="6.140625" customWidth="1"/>
    <col min="6402" max="6402" width="17" bestFit="1" customWidth="1"/>
    <col min="6403" max="6404" width="3.85546875" bestFit="1" customWidth="1"/>
    <col min="6405" max="6410" width="8.28515625" customWidth="1"/>
    <col min="6411" max="6411" width="9" bestFit="1" customWidth="1"/>
    <col min="6412" max="6417" width="8.28515625" customWidth="1"/>
    <col min="6418" max="6418" width="7.28515625" bestFit="1" customWidth="1"/>
    <col min="6657" max="6657" width="6.140625" customWidth="1"/>
    <col min="6658" max="6658" width="17" bestFit="1" customWidth="1"/>
    <col min="6659" max="6660" width="3.85546875" bestFit="1" customWidth="1"/>
    <col min="6661" max="6666" width="8.28515625" customWidth="1"/>
    <col min="6667" max="6667" width="9" bestFit="1" customWidth="1"/>
    <col min="6668" max="6673" width="8.28515625" customWidth="1"/>
    <col min="6674" max="6674" width="7.28515625" bestFit="1" customWidth="1"/>
    <col min="6913" max="6913" width="6.140625" customWidth="1"/>
    <col min="6914" max="6914" width="17" bestFit="1" customWidth="1"/>
    <col min="6915" max="6916" width="3.85546875" bestFit="1" customWidth="1"/>
    <col min="6917" max="6922" width="8.28515625" customWidth="1"/>
    <col min="6923" max="6923" width="9" bestFit="1" customWidth="1"/>
    <col min="6924" max="6929" width="8.28515625" customWidth="1"/>
    <col min="6930" max="6930" width="7.28515625" bestFit="1" customWidth="1"/>
    <col min="7169" max="7169" width="6.140625" customWidth="1"/>
    <col min="7170" max="7170" width="17" bestFit="1" customWidth="1"/>
    <col min="7171" max="7172" width="3.85546875" bestFit="1" customWidth="1"/>
    <col min="7173" max="7178" width="8.28515625" customWidth="1"/>
    <col min="7179" max="7179" width="9" bestFit="1" customWidth="1"/>
    <col min="7180" max="7185" width="8.28515625" customWidth="1"/>
    <col min="7186" max="7186" width="7.28515625" bestFit="1" customWidth="1"/>
    <col min="7425" max="7425" width="6.140625" customWidth="1"/>
    <col min="7426" max="7426" width="17" bestFit="1" customWidth="1"/>
    <col min="7427" max="7428" width="3.85546875" bestFit="1" customWidth="1"/>
    <col min="7429" max="7434" width="8.28515625" customWidth="1"/>
    <col min="7435" max="7435" width="9" bestFit="1" customWidth="1"/>
    <col min="7436" max="7441" width="8.28515625" customWidth="1"/>
    <col min="7442" max="7442" width="7.28515625" bestFit="1" customWidth="1"/>
    <col min="7681" max="7681" width="6.140625" customWidth="1"/>
    <col min="7682" max="7682" width="17" bestFit="1" customWidth="1"/>
    <col min="7683" max="7684" width="3.85546875" bestFit="1" customWidth="1"/>
    <col min="7685" max="7690" width="8.28515625" customWidth="1"/>
    <col min="7691" max="7691" width="9" bestFit="1" customWidth="1"/>
    <col min="7692" max="7697" width="8.28515625" customWidth="1"/>
    <col min="7698" max="7698" width="7.28515625" bestFit="1" customWidth="1"/>
    <col min="7937" max="7937" width="6.140625" customWidth="1"/>
    <col min="7938" max="7938" width="17" bestFit="1" customWidth="1"/>
    <col min="7939" max="7940" width="3.85546875" bestFit="1" customWidth="1"/>
    <col min="7941" max="7946" width="8.28515625" customWidth="1"/>
    <col min="7947" max="7947" width="9" bestFit="1" customWidth="1"/>
    <col min="7948" max="7953" width="8.28515625" customWidth="1"/>
    <col min="7954" max="7954" width="7.28515625" bestFit="1" customWidth="1"/>
    <col min="8193" max="8193" width="6.140625" customWidth="1"/>
    <col min="8194" max="8194" width="17" bestFit="1" customWidth="1"/>
    <col min="8195" max="8196" width="3.85546875" bestFit="1" customWidth="1"/>
    <col min="8197" max="8202" width="8.28515625" customWidth="1"/>
    <col min="8203" max="8203" width="9" bestFit="1" customWidth="1"/>
    <col min="8204" max="8209" width="8.28515625" customWidth="1"/>
    <col min="8210" max="8210" width="7.28515625" bestFit="1" customWidth="1"/>
    <col min="8449" max="8449" width="6.140625" customWidth="1"/>
    <col min="8450" max="8450" width="17" bestFit="1" customWidth="1"/>
    <col min="8451" max="8452" width="3.85546875" bestFit="1" customWidth="1"/>
    <col min="8453" max="8458" width="8.28515625" customWidth="1"/>
    <col min="8459" max="8459" width="9" bestFit="1" customWidth="1"/>
    <col min="8460" max="8465" width="8.28515625" customWidth="1"/>
    <col min="8466" max="8466" width="7.28515625" bestFit="1" customWidth="1"/>
    <col min="8705" max="8705" width="6.140625" customWidth="1"/>
    <col min="8706" max="8706" width="17" bestFit="1" customWidth="1"/>
    <col min="8707" max="8708" width="3.85546875" bestFit="1" customWidth="1"/>
    <col min="8709" max="8714" width="8.28515625" customWidth="1"/>
    <col min="8715" max="8715" width="9" bestFit="1" customWidth="1"/>
    <col min="8716" max="8721" width="8.28515625" customWidth="1"/>
    <col min="8722" max="8722" width="7.28515625" bestFit="1" customWidth="1"/>
    <col min="8961" max="8961" width="6.140625" customWidth="1"/>
    <col min="8962" max="8962" width="17" bestFit="1" customWidth="1"/>
    <col min="8963" max="8964" width="3.85546875" bestFit="1" customWidth="1"/>
    <col min="8965" max="8970" width="8.28515625" customWidth="1"/>
    <col min="8971" max="8971" width="9" bestFit="1" customWidth="1"/>
    <col min="8972" max="8977" width="8.28515625" customWidth="1"/>
    <col min="8978" max="8978" width="7.28515625" bestFit="1" customWidth="1"/>
    <col min="9217" max="9217" width="6.140625" customWidth="1"/>
    <col min="9218" max="9218" width="17" bestFit="1" customWidth="1"/>
    <col min="9219" max="9220" width="3.85546875" bestFit="1" customWidth="1"/>
    <col min="9221" max="9226" width="8.28515625" customWidth="1"/>
    <col min="9227" max="9227" width="9" bestFit="1" customWidth="1"/>
    <col min="9228" max="9233" width="8.28515625" customWidth="1"/>
    <col min="9234" max="9234" width="7.28515625" bestFit="1" customWidth="1"/>
    <col min="9473" max="9473" width="6.140625" customWidth="1"/>
    <col min="9474" max="9474" width="17" bestFit="1" customWidth="1"/>
    <col min="9475" max="9476" width="3.85546875" bestFit="1" customWidth="1"/>
    <col min="9477" max="9482" width="8.28515625" customWidth="1"/>
    <col min="9483" max="9483" width="9" bestFit="1" customWidth="1"/>
    <col min="9484" max="9489" width="8.28515625" customWidth="1"/>
    <col min="9490" max="9490" width="7.28515625" bestFit="1" customWidth="1"/>
    <col min="9729" max="9729" width="6.140625" customWidth="1"/>
    <col min="9730" max="9730" width="17" bestFit="1" customWidth="1"/>
    <col min="9731" max="9732" width="3.85546875" bestFit="1" customWidth="1"/>
    <col min="9733" max="9738" width="8.28515625" customWidth="1"/>
    <col min="9739" max="9739" width="9" bestFit="1" customWidth="1"/>
    <col min="9740" max="9745" width="8.28515625" customWidth="1"/>
    <col min="9746" max="9746" width="7.28515625" bestFit="1" customWidth="1"/>
    <col min="9985" max="9985" width="6.140625" customWidth="1"/>
    <col min="9986" max="9986" width="17" bestFit="1" customWidth="1"/>
    <col min="9987" max="9988" width="3.85546875" bestFit="1" customWidth="1"/>
    <col min="9989" max="9994" width="8.28515625" customWidth="1"/>
    <col min="9995" max="9995" width="9" bestFit="1" customWidth="1"/>
    <col min="9996" max="10001" width="8.28515625" customWidth="1"/>
    <col min="10002" max="10002" width="7.28515625" bestFit="1" customWidth="1"/>
    <col min="10241" max="10241" width="6.140625" customWidth="1"/>
    <col min="10242" max="10242" width="17" bestFit="1" customWidth="1"/>
    <col min="10243" max="10244" width="3.85546875" bestFit="1" customWidth="1"/>
    <col min="10245" max="10250" width="8.28515625" customWidth="1"/>
    <col min="10251" max="10251" width="9" bestFit="1" customWidth="1"/>
    <col min="10252" max="10257" width="8.28515625" customWidth="1"/>
    <col min="10258" max="10258" width="7.28515625" bestFit="1" customWidth="1"/>
    <col min="10497" max="10497" width="6.140625" customWidth="1"/>
    <col min="10498" max="10498" width="17" bestFit="1" customWidth="1"/>
    <col min="10499" max="10500" width="3.85546875" bestFit="1" customWidth="1"/>
    <col min="10501" max="10506" width="8.28515625" customWidth="1"/>
    <col min="10507" max="10507" width="9" bestFit="1" customWidth="1"/>
    <col min="10508" max="10513" width="8.28515625" customWidth="1"/>
    <col min="10514" max="10514" width="7.28515625" bestFit="1" customWidth="1"/>
    <col min="10753" max="10753" width="6.140625" customWidth="1"/>
    <col min="10754" max="10754" width="17" bestFit="1" customWidth="1"/>
    <col min="10755" max="10756" width="3.85546875" bestFit="1" customWidth="1"/>
    <col min="10757" max="10762" width="8.28515625" customWidth="1"/>
    <col min="10763" max="10763" width="9" bestFit="1" customWidth="1"/>
    <col min="10764" max="10769" width="8.28515625" customWidth="1"/>
    <col min="10770" max="10770" width="7.28515625" bestFit="1" customWidth="1"/>
    <col min="11009" max="11009" width="6.140625" customWidth="1"/>
    <col min="11010" max="11010" width="17" bestFit="1" customWidth="1"/>
    <col min="11011" max="11012" width="3.85546875" bestFit="1" customWidth="1"/>
    <col min="11013" max="11018" width="8.28515625" customWidth="1"/>
    <col min="11019" max="11019" width="9" bestFit="1" customWidth="1"/>
    <col min="11020" max="11025" width="8.28515625" customWidth="1"/>
    <col min="11026" max="11026" width="7.28515625" bestFit="1" customWidth="1"/>
    <col min="11265" max="11265" width="6.140625" customWidth="1"/>
    <col min="11266" max="11266" width="17" bestFit="1" customWidth="1"/>
    <col min="11267" max="11268" width="3.85546875" bestFit="1" customWidth="1"/>
    <col min="11269" max="11274" width="8.28515625" customWidth="1"/>
    <col min="11275" max="11275" width="9" bestFit="1" customWidth="1"/>
    <col min="11276" max="11281" width="8.28515625" customWidth="1"/>
    <col min="11282" max="11282" width="7.28515625" bestFit="1" customWidth="1"/>
    <col min="11521" max="11521" width="6.140625" customWidth="1"/>
    <col min="11522" max="11522" width="17" bestFit="1" customWidth="1"/>
    <col min="11523" max="11524" width="3.85546875" bestFit="1" customWidth="1"/>
    <col min="11525" max="11530" width="8.28515625" customWidth="1"/>
    <col min="11531" max="11531" width="9" bestFit="1" customWidth="1"/>
    <col min="11532" max="11537" width="8.28515625" customWidth="1"/>
    <col min="11538" max="11538" width="7.28515625" bestFit="1" customWidth="1"/>
    <col min="11777" max="11777" width="6.140625" customWidth="1"/>
    <col min="11778" max="11778" width="17" bestFit="1" customWidth="1"/>
    <col min="11779" max="11780" width="3.85546875" bestFit="1" customWidth="1"/>
    <col min="11781" max="11786" width="8.28515625" customWidth="1"/>
    <col min="11787" max="11787" width="9" bestFit="1" customWidth="1"/>
    <col min="11788" max="11793" width="8.28515625" customWidth="1"/>
    <col min="11794" max="11794" width="7.28515625" bestFit="1" customWidth="1"/>
    <col min="12033" max="12033" width="6.140625" customWidth="1"/>
    <col min="12034" max="12034" width="17" bestFit="1" customWidth="1"/>
    <col min="12035" max="12036" width="3.85546875" bestFit="1" customWidth="1"/>
    <col min="12037" max="12042" width="8.28515625" customWidth="1"/>
    <col min="12043" max="12043" width="9" bestFit="1" customWidth="1"/>
    <col min="12044" max="12049" width="8.28515625" customWidth="1"/>
    <col min="12050" max="12050" width="7.28515625" bestFit="1" customWidth="1"/>
    <col min="12289" max="12289" width="6.140625" customWidth="1"/>
    <col min="12290" max="12290" width="17" bestFit="1" customWidth="1"/>
    <col min="12291" max="12292" width="3.85546875" bestFit="1" customWidth="1"/>
    <col min="12293" max="12298" width="8.28515625" customWidth="1"/>
    <col min="12299" max="12299" width="9" bestFit="1" customWidth="1"/>
    <col min="12300" max="12305" width="8.28515625" customWidth="1"/>
    <col min="12306" max="12306" width="7.28515625" bestFit="1" customWidth="1"/>
    <col min="12545" max="12545" width="6.140625" customWidth="1"/>
    <col min="12546" max="12546" width="17" bestFit="1" customWidth="1"/>
    <col min="12547" max="12548" width="3.85546875" bestFit="1" customWidth="1"/>
    <col min="12549" max="12554" width="8.28515625" customWidth="1"/>
    <col min="12555" max="12555" width="9" bestFit="1" customWidth="1"/>
    <col min="12556" max="12561" width="8.28515625" customWidth="1"/>
    <col min="12562" max="12562" width="7.28515625" bestFit="1" customWidth="1"/>
    <col min="12801" max="12801" width="6.140625" customWidth="1"/>
    <col min="12802" max="12802" width="17" bestFit="1" customWidth="1"/>
    <col min="12803" max="12804" width="3.85546875" bestFit="1" customWidth="1"/>
    <col min="12805" max="12810" width="8.28515625" customWidth="1"/>
    <col min="12811" max="12811" width="9" bestFit="1" customWidth="1"/>
    <col min="12812" max="12817" width="8.28515625" customWidth="1"/>
    <col min="12818" max="12818" width="7.28515625" bestFit="1" customWidth="1"/>
    <col min="13057" max="13057" width="6.140625" customWidth="1"/>
    <col min="13058" max="13058" width="17" bestFit="1" customWidth="1"/>
    <col min="13059" max="13060" width="3.85546875" bestFit="1" customWidth="1"/>
    <col min="13061" max="13066" width="8.28515625" customWidth="1"/>
    <col min="13067" max="13067" width="9" bestFit="1" customWidth="1"/>
    <col min="13068" max="13073" width="8.28515625" customWidth="1"/>
    <col min="13074" max="13074" width="7.28515625" bestFit="1" customWidth="1"/>
    <col min="13313" max="13313" width="6.140625" customWidth="1"/>
    <col min="13314" max="13314" width="17" bestFit="1" customWidth="1"/>
    <col min="13315" max="13316" width="3.85546875" bestFit="1" customWidth="1"/>
    <col min="13317" max="13322" width="8.28515625" customWidth="1"/>
    <col min="13323" max="13323" width="9" bestFit="1" customWidth="1"/>
    <col min="13324" max="13329" width="8.28515625" customWidth="1"/>
    <col min="13330" max="13330" width="7.28515625" bestFit="1" customWidth="1"/>
    <col min="13569" max="13569" width="6.140625" customWidth="1"/>
    <col min="13570" max="13570" width="17" bestFit="1" customWidth="1"/>
    <col min="13571" max="13572" width="3.85546875" bestFit="1" customWidth="1"/>
    <col min="13573" max="13578" width="8.28515625" customWidth="1"/>
    <col min="13579" max="13579" width="9" bestFit="1" customWidth="1"/>
    <col min="13580" max="13585" width="8.28515625" customWidth="1"/>
    <col min="13586" max="13586" width="7.28515625" bestFit="1" customWidth="1"/>
    <col min="13825" max="13825" width="6.140625" customWidth="1"/>
    <col min="13826" max="13826" width="17" bestFit="1" customWidth="1"/>
    <col min="13827" max="13828" width="3.85546875" bestFit="1" customWidth="1"/>
    <col min="13829" max="13834" width="8.28515625" customWidth="1"/>
    <col min="13835" max="13835" width="9" bestFit="1" customWidth="1"/>
    <col min="13836" max="13841" width="8.28515625" customWidth="1"/>
    <col min="13842" max="13842" width="7.28515625" bestFit="1" customWidth="1"/>
    <col min="14081" max="14081" width="6.140625" customWidth="1"/>
    <col min="14082" max="14082" width="17" bestFit="1" customWidth="1"/>
    <col min="14083" max="14084" width="3.85546875" bestFit="1" customWidth="1"/>
    <col min="14085" max="14090" width="8.28515625" customWidth="1"/>
    <col min="14091" max="14091" width="9" bestFit="1" customWidth="1"/>
    <col min="14092" max="14097" width="8.28515625" customWidth="1"/>
    <col min="14098" max="14098" width="7.28515625" bestFit="1" customWidth="1"/>
    <col min="14337" max="14337" width="6.140625" customWidth="1"/>
    <col min="14338" max="14338" width="17" bestFit="1" customWidth="1"/>
    <col min="14339" max="14340" width="3.85546875" bestFit="1" customWidth="1"/>
    <col min="14341" max="14346" width="8.28515625" customWidth="1"/>
    <col min="14347" max="14347" width="9" bestFit="1" customWidth="1"/>
    <col min="14348" max="14353" width="8.28515625" customWidth="1"/>
    <col min="14354" max="14354" width="7.28515625" bestFit="1" customWidth="1"/>
    <col min="14593" max="14593" width="6.140625" customWidth="1"/>
    <col min="14594" max="14594" width="17" bestFit="1" customWidth="1"/>
    <col min="14595" max="14596" width="3.85546875" bestFit="1" customWidth="1"/>
    <col min="14597" max="14602" width="8.28515625" customWidth="1"/>
    <col min="14603" max="14603" width="9" bestFit="1" customWidth="1"/>
    <col min="14604" max="14609" width="8.28515625" customWidth="1"/>
    <col min="14610" max="14610" width="7.28515625" bestFit="1" customWidth="1"/>
    <col min="14849" max="14849" width="6.140625" customWidth="1"/>
    <col min="14850" max="14850" width="17" bestFit="1" customWidth="1"/>
    <col min="14851" max="14852" width="3.85546875" bestFit="1" customWidth="1"/>
    <col min="14853" max="14858" width="8.28515625" customWidth="1"/>
    <col min="14859" max="14859" width="9" bestFit="1" customWidth="1"/>
    <col min="14860" max="14865" width="8.28515625" customWidth="1"/>
    <col min="14866" max="14866" width="7.28515625" bestFit="1" customWidth="1"/>
    <col min="15105" max="15105" width="6.140625" customWidth="1"/>
    <col min="15106" max="15106" width="17" bestFit="1" customWidth="1"/>
    <col min="15107" max="15108" width="3.85546875" bestFit="1" customWidth="1"/>
    <col min="15109" max="15114" width="8.28515625" customWidth="1"/>
    <col min="15115" max="15115" width="9" bestFit="1" customWidth="1"/>
    <col min="15116" max="15121" width="8.28515625" customWidth="1"/>
    <col min="15122" max="15122" width="7.28515625" bestFit="1" customWidth="1"/>
    <col min="15361" max="15361" width="6.140625" customWidth="1"/>
    <col min="15362" max="15362" width="17" bestFit="1" customWidth="1"/>
    <col min="15363" max="15364" width="3.85546875" bestFit="1" customWidth="1"/>
    <col min="15365" max="15370" width="8.28515625" customWidth="1"/>
    <col min="15371" max="15371" width="9" bestFit="1" customWidth="1"/>
    <col min="15372" max="15377" width="8.28515625" customWidth="1"/>
    <col min="15378" max="15378" width="7.28515625" bestFit="1" customWidth="1"/>
    <col min="15617" max="15617" width="6.140625" customWidth="1"/>
    <col min="15618" max="15618" width="17" bestFit="1" customWidth="1"/>
    <col min="15619" max="15620" width="3.85546875" bestFit="1" customWidth="1"/>
    <col min="15621" max="15626" width="8.28515625" customWidth="1"/>
    <col min="15627" max="15627" width="9" bestFit="1" customWidth="1"/>
    <col min="15628" max="15633" width="8.28515625" customWidth="1"/>
    <col min="15634" max="15634" width="7.28515625" bestFit="1" customWidth="1"/>
    <col min="15873" max="15873" width="6.140625" customWidth="1"/>
    <col min="15874" max="15874" width="17" bestFit="1" customWidth="1"/>
    <col min="15875" max="15876" width="3.85546875" bestFit="1" customWidth="1"/>
    <col min="15877" max="15882" width="8.28515625" customWidth="1"/>
    <col min="15883" max="15883" width="9" bestFit="1" customWidth="1"/>
    <col min="15884" max="15889" width="8.28515625" customWidth="1"/>
    <col min="15890" max="15890" width="7.28515625" bestFit="1" customWidth="1"/>
    <col min="16129" max="16129" width="6.140625" customWidth="1"/>
    <col min="16130" max="16130" width="17" bestFit="1" customWidth="1"/>
    <col min="16131" max="16132" width="3.85546875" bestFit="1" customWidth="1"/>
    <col min="16133" max="16138" width="8.28515625" customWidth="1"/>
    <col min="16139" max="16139" width="9" bestFit="1" customWidth="1"/>
    <col min="16140" max="16145" width="8.28515625" customWidth="1"/>
    <col min="16146" max="16146" width="7.28515625" bestFit="1" customWidth="1"/>
  </cols>
  <sheetData>
    <row r="1" spans="1:18" ht="15.75" x14ac:dyDescent="0.25">
      <c r="A1" s="14" t="s">
        <v>109</v>
      </c>
      <c r="B1" s="14"/>
      <c r="C1" s="14"/>
      <c r="D1" s="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93" t="s">
        <v>0</v>
      </c>
      <c r="B2" s="159" t="s">
        <v>1</v>
      </c>
      <c r="C2" s="75" t="s">
        <v>2</v>
      </c>
      <c r="D2" s="158"/>
      <c r="E2" s="157">
        <v>1230</v>
      </c>
      <c r="F2" s="157">
        <v>1250</v>
      </c>
      <c r="G2" s="157">
        <v>1900</v>
      </c>
      <c r="H2" s="157">
        <v>1920</v>
      </c>
      <c r="I2" s="157">
        <v>2050</v>
      </c>
      <c r="J2" s="157">
        <v>2060</v>
      </c>
      <c r="K2" s="157" t="s">
        <v>108</v>
      </c>
      <c r="L2" s="157">
        <v>3100</v>
      </c>
      <c r="M2" s="157">
        <v>6300</v>
      </c>
      <c r="N2" s="157">
        <v>6340</v>
      </c>
      <c r="O2" s="157">
        <v>6800</v>
      </c>
      <c r="P2" s="157">
        <v>6900</v>
      </c>
      <c r="Q2" s="157">
        <v>8150</v>
      </c>
      <c r="R2" s="157" t="s">
        <v>8</v>
      </c>
    </row>
    <row r="3" spans="1:18" ht="15.75" x14ac:dyDescent="0.25">
      <c r="A3" s="156"/>
      <c r="B3" s="155"/>
      <c r="C3" s="76" t="s">
        <v>7</v>
      </c>
      <c r="D3" s="172" t="s">
        <v>3</v>
      </c>
      <c r="E3" s="154" t="s">
        <v>90</v>
      </c>
      <c r="F3" s="154" t="s">
        <v>4</v>
      </c>
      <c r="G3" s="154" t="s">
        <v>107</v>
      </c>
      <c r="H3" s="154" t="s">
        <v>28</v>
      </c>
      <c r="I3" s="154" t="s">
        <v>31</v>
      </c>
      <c r="J3" s="154" t="s">
        <v>106</v>
      </c>
      <c r="K3" s="154" t="s">
        <v>105</v>
      </c>
      <c r="L3" s="154" t="s">
        <v>104</v>
      </c>
      <c r="M3" s="154" t="s">
        <v>87</v>
      </c>
      <c r="N3" s="154" t="s">
        <v>103</v>
      </c>
      <c r="O3" s="154" t="s">
        <v>102</v>
      </c>
      <c r="P3" s="154" t="s">
        <v>101</v>
      </c>
      <c r="Q3" s="154" t="s">
        <v>62</v>
      </c>
      <c r="R3" s="153"/>
    </row>
    <row r="4" spans="1:18" x14ac:dyDescent="0.2">
      <c r="A4" s="151"/>
      <c r="B4" s="152"/>
      <c r="C4" s="151"/>
      <c r="D4" s="173"/>
      <c r="E4" s="150"/>
      <c r="F4" s="148" t="s">
        <v>100</v>
      </c>
      <c r="G4" s="148" t="s">
        <v>99</v>
      </c>
      <c r="H4" s="148" t="s">
        <v>29</v>
      </c>
      <c r="I4" s="148" t="s">
        <v>30</v>
      </c>
      <c r="J4" s="149"/>
      <c r="K4" s="148"/>
      <c r="L4" s="148" t="s">
        <v>33</v>
      </c>
      <c r="M4" s="149"/>
      <c r="N4" s="148" t="s">
        <v>98</v>
      </c>
      <c r="O4" s="148" t="s">
        <v>35</v>
      </c>
      <c r="P4" s="148" t="s">
        <v>97</v>
      </c>
      <c r="Q4" s="148" t="s">
        <v>96</v>
      </c>
      <c r="R4" s="147"/>
    </row>
    <row r="5" spans="1:18" ht="15.75" x14ac:dyDescent="0.25">
      <c r="A5" s="146">
        <v>38078</v>
      </c>
      <c r="B5" s="145" t="s">
        <v>95</v>
      </c>
      <c r="C5" s="87"/>
      <c r="D5" s="144">
        <v>1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143">
        <f t="shared" ref="R5:R15" si="0">SUM(E5:Q5)</f>
        <v>0</v>
      </c>
    </row>
    <row r="6" spans="1:18" ht="15.75" x14ac:dyDescent="0.25">
      <c r="A6" s="142">
        <v>38444</v>
      </c>
      <c r="B6" s="6"/>
      <c r="C6" s="83">
        <v>42</v>
      </c>
      <c r="D6" s="4">
        <v>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141">
        <f t="shared" si="0"/>
        <v>0</v>
      </c>
    </row>
    <row r="7" spans="1:18" ht="15.75" x14ac:dyDescent="0.25">
      <c r="A7" s="142">
        <v>38446</v>
      </c>
      <c r="B7" s="6"/>
      <c r="C7" s="83">
        <v>43</v>
      </c>
      <c r="D7" s="4">
        <v>3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141">
        <f t="shared" si="0"/>
        <v>0</v>
      </c>
    </row>
    <row r="8" spans="1:18" ht="15.75" x14ac:dyDescent="0.25">
      <c r="A8" s="142">
        <v>38449</v>
      </c>
      <c r="B8" s="7"/>
      <c r="C8" s="83">
        <v>44</v>
      </c>
      <c r="D8" s="4">
        <v>4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141">
        <f t="shared" si="0"/>
        <v>0</v>
      </c>
    </row>
    <row r="9" spans="1:18" ht="15.75" x14ac:dyDescent="0.25">
      <c r="A9" s="142">
        <v>38452</v>
      </c>
      <c r="B9" s="7"/>
      <c r="C9" s="83">
        <v>45</v>
      </c>
      <c r="D9" s="4">
        <v>5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141">
        <f t="shared" si="0"/>
        <v>0</v>
      </c>
    </row>
    <row r="10" spans="1:18" ht="15.75" x14ac:dyDescent="0.25">
      <c r="A10" s="142">
        <v>38455</v>
      </c>
      <c r="B10" s="7"/>
      <c r="C10" s="83">
        <v>46</v>
      </c>
      <c r="D10" s="4">
        <v>6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41">
        <f t="shared" si="0"/>
        <v>0</v>
      </c>
    </row>
    <row r="11" spans="1:18" ht="15.75" x14ac:dyDescent="0.25">
      <c r="A11" s="142">
        <v>38457</v>
      </c>
      <c r="B11" s="7"/>
      <c r="C11" s="83">
        <v>47</v>
      </c>
      <c r="D11" s="4">
        <v>7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141">
        <f t="shared" si="0"/>
        <v>0</v>
      </c>
    </row>
    <row r="12" spans="1:18" ht="15.75" x14ac:dyDescent="0.25">
      <c r="A12" s="142">
        <v>38459</v>
      </c>
      <c r="B12" s="7"/>
      <c r="C12" s="83">
        <v>48</v>
      </c>
      <c r="D12" s="4">
        <v>8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41">
        <f t="shared" si="0"/>
        <v>0</v>
      </c>
    </row>
    <row r="13" spans="1:18" ht="15.75" x14ac:dyDescent="0.25">
      <c r="A13" s="142">
        <v>38463</v>
      </c>
      <c r="B13" s="7"/>
      <c r="C13" s="83">
        <v>49</v>
      </c>
      <c r="D13" s="4">
        <v>9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41">
        <f t="shared" si="0"/>
        <v>0</v>
      </c>
    </row>
    <row r="14" spans="1:18" ht="15.75" x14ac:dyDescent="0.25">
      <c r="A14" s="142">
        <v>38467</v>
      </c>
      <c r="B14" s="7"/>
      <c r="C14" s="83">
        <v>50</v>
      </c>
      <c r="D14" s="4">
        <v>10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41">
        <f t="shared" si="0"/>
        <v>0</v>
      </c>
    </row>
    <row r="15" spans="1:18" s="27" customFormat="1" ht="20.25" x14ac:dyDescent="0.3">
      <c r="A15" s="140"/>
      <c r="B15" s="49" t="s">
        <v>40</v>
      </c>
      <c r="C15" s="49"/>
      <c r="D15" s="139">
        <v>11</v>
      </c>
      <c r="E15" s="51">
        <f t="shared" ref="E15:Q15" si="1">SUM(E5:E14)</f>
        <v>0</v>
      </c>
      <c r="F15" s="51">
        <f t="shared" si="1"/>
        <v>0</v>
      </c>
      <c r="G15" s="51">
        <f t="shared" si="1"/>
        <v>0</v>
      </c>
      <c r="H15" s="51">
        <f t="shared" si="1"/>
        <v>0</v>
      </c>
      <c r="I15" s="51">
        <f t="shared" si="1"/>
        <v>0</v>
      </c>
      <c r="J15" s="51">
        <f t="shared" si="1"/>
        <v>0</v>
      </c>
      <c r="K15" s="51">
        <f t="shared" si="1"/>
        <v>0</v>
      </c>
      <c r="L15" s="51">
        <f t="shared" si="1"/>
        <v>0</v>
      </c>
      <c r="M15" s="51">
        <f t="shared" si="1"/>
        <v>0</v>
      </c>
      <c r="N15" s="51">
        <f t="shared" si="1"/>
        <v>0</v>
      </c>
      <c r="O15" s="51">
        <f t="shared" si="1"/>
        <v>0</v>
      </c>
      <c r="P15" s="51">
        <f t="shared" si="1"/>
        <v>0</v>
      </c>
      <c r="Q15" s="51">
        <f t="shared" si="1"/>
        <v>0</v>
      </c>
      <c r="R15" s="138">
        <f t="shared" si="0"/>
        <v>0</v>
      </c>
    </row>
    <row r="16" spans="1:18" s="120" customFormat="1" ht="15.7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20" customFormat="1" ht="15.7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20" customFormat="1" ht="15.75" x14ac:dyDescent="0.25">
      <c r="A18" s="14"/>
      <c r="B18" s="14"/>
      <c r="C18" s="14"/>
      <c r="D18" s="14"/>
      <c r="E18" s="39" t="s">
        <v>94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20" customFormat="1" ht="15.7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20" customFormat="1" ht="15.7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20" customFormat="1" ht="15.7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20" customFormat="1" ht="15.7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20" customFormat="1" ht="15.7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20" customFormat="1" ht="15.7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20" customFormat="1" ht="15.75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20" customFormat="1" ht="15.75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20" customFormat="1" ht="15.75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20" customFormat="1" ht="15.75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20" customFormat="1" ht="15.75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20" customFormat="1" ht="15.75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120" customFormat="1" ht="15.75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20" customFormat="1" ht="15.75" x14ac:dyDescent="0.25">
      <c r="A32" s="14" t="s">
        <v>44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120" customFormat="1" ht="15.75" x14ac:dyDescent="0.25">
      <c r="A33" s="69" t="s">
        <v>16</v>
      </c>
      <c r="B33" s="119" t="s">
        <v>17</v>
      </c>
      <c r="C33" s="174" t="s">
        <v>93</v>
      </c>
      <c r="D33" s="175"/>
      <c r="E33" s="93" t="s">
        <v>37</v>
      </c>
      <c r="F33" s="176" t="s">
        <v>58</v>
      </c>
      <c r="G33" s="174"/>
      <c r="H33" s="93" t="s">
        <v>9</v>
      </c>
      <c r="I33" s="58" t="s">
        <v>10</v>
      </c>
      <c r="J33" s="14"/>
      <c r="K33" s="14" t="s">
        <v>45</v>
      </c>
      <c r="L33" s="14"/>
      <c r="M33" s="14"/>
      <c r="N33" s="14"/>
      <c r="O33" s="14"/>
      <c r="P33" s="14"/>
      <c r="Q33" s="14"/>
      <c r="R33" s="14"/>
    </row>
    <row r="34" spans="1:18" s="120" customFormat="1" ht="15.75" x14ac:dyDescent="0.25">
      <c r="A34" s="70"/>
      <c r="B34" s="71"/>
      <c r="C34" s="177" t="s">
        <v>7</v>
      </c>
      <c r="D34" s="178"/>
      <c r="E34" s="135" t="s">
        <v>36</v>
      </c>
      <c r="F34" s="137"/>
      <c r="G34" s="136"/>
      <c r="H34" s="135"/>
      <c r="I34" s="134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120" customFormat="1" ht="15.75" x14ac:dyDescent="0.25">
      <c r="A35" s="16">
        <v>1230</v>
      </c>
      <c r="B35" s="91" t="s">
        <v>90</v>
      </c>
      <c r="C35" s="133"/>
      <c r="D35" s="132"/>
      <c r="E35" s="32">
        <f>E15</f>
        <v>0</v>
      </c>
      <c r="F35" s="130"/>
      <c r="G35" s="131"/>
      <c r="H35" s="130"/>
      <c r="I35" s="32"/>
      <c r="J35" s="14"/>
      <c r="K35" s="14"/>
      <c r="L35" s="14"/>
      <c r="M35" s="14"/>
      <c r="N35" s="14"/>
      <c r="O35" s="14"/>
      <c r="P35" s="14"/>
      <c r="Q35" s="14"/>
      <c r="R35" s="14"/>
    </row>
    <row r="36" spans="1:18" s="120" customFormat="1" ht="15.75" x14ac:dyDescent="0.25">
      <c r="A36" s="15">
        <v>1250</v>
      </c>
      <c r="B36" s="20" t="s">
        <v>88</v>
      </c>
      <c r="C36" s="129"/>
      <c r="D36" s="128"/>
      <c r="E36" s="33">
        <f>F15</f>
        <v>0</v>
      </c>
      <c r="F36" s="126"/>
      <c r="G36" s="127"/>
      <c r="H36" s="126"/>
      <c r="I36" s="33"/>
      <c r="J36" s="14"/>
      <c r="K36" s="14"/>
      <c r="L36" s="14"/>
      <c r="M36" s="14"/>
      <c r="N36" s="14"/>
      <c r="O36" s="14"/>
      <c r="P36" s="14"/>
      <c r="Q36" s="14"/>
      <c r="R36" s="14"/>
    </row>
    <row r="37" spans="1:18" s="120" customFormat="1" ht="15.75" x14ac:dyDescent="0.25">
      <c r="A37" s="15">
        <v>1900</v>
      </c>
      <c r="B37" s="20" t="s">
        <v>5</v>
      </c>
      <c r="C37" s="129"/>
      <c r="D37" s="128"/>
      <c r="E37" s="33">
        <f>G15</f>
        <v>0</v>
      </c>
      <c r="F37" s="126"/>
      <c r="G37" s="127"/>
      <c r="H37" s="126"/>
      <c r="I37" s="33"/>
      <c r="J37" s="14"/>
      <c r="K37" s="14"/>
      <c r="L37" s="14"/>
      <c r="M37" s="14"/>
      <c r="N37" s="14"/>
      <c r="O37" s="14"/>
      <c r="P37" s="14"/>
      <c r="Q37" s="14"/>
      <c r="R37" s="14"/>
    </row>
    <row r="38" spans="1:18" s="120" customFormat="1" ht="15.75" x14ac:dyDescent="0.25">
      <c r="A38" s="15">
        <v>1920</v>
      </c>
      <c r="B38" s="22" t="s">
        <v>12</v>
      </c>
      <c r="C38" s="129"/>
      <c r="D38" s="128"/>
      <c r="E38" s="33">
        <f>H15</f>
        <v>0</v>
      </c>
      <c r="F38" s="126"/>
      <c r="G38" s="127"/>
      <c r="H38" s="126"/>
      <c r="I38" s="33"/>
      <c r="J38" s="14"/>
      <c r="K38" s="14"/>
      <c r="L38" s="14"/>
      <c r="M38" s="14"/>
      <c r="N38" s="14"/>
      <c r="O38" s="14"/>
      <c r="P38" s="14"/>
      <c r="Q38" s="14"/>
      <c r="R38" s="14"/>
    </row>
    <row r="39" spans="1:18" s="120" customFormat="1" ht="15.75" x14ac:dyDescent="0.25">
      <c r="A39" s="15">
        <v>2050</v>
      </c>
      <c r="B39" s="22" t="s">
        <v>6</v>
      </c>
      <c r="C39" s="179"/>
      <c r="D39" s="180"/>
      <c r="E39" s="33">
        <f>I15</f>
        <v>0</v>
      </c>
      <c r="F39" s="33"/>
      <c r="G39" s="45"/>
      <c r="H39" s="126"/>
      <c r="I39" s="33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120" customFormat="1" ht="15.75" x14ac:dyDescent="0.25">
      <c r="A40" s="15">
        <v>2060</v>
      </c>
      <c r="B40" s="22" t="s">
        <v>56</v>
      </c>
      <c r="C40" s="179"/>
      <c r="D40" s="180"/>
      <c r="E40" s="33">
        <f>J15</f>
        <v>0</v>
      </c>
      <c r="F40" s="126"/>
      <c r="G40" s="45"/>
      <c r="H40" s="126"/>
      <c r="I40" s="33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120" customFormat="1" ht="15.75" x14ac:dyDescent="0.25">
      <c r="A41" s="15">
        <v>2240</v>
      </c>
      <c r="B41" s="22" t="s">
        <v>83</v>
      </c>
      <c r="C41" s="129"/>
      <c r="D41" s="128"/>
      <c r="E41" s="33">
        <f>K15</f>
        <v>0</v>
      </c>
      <c r="F41" s="126"/>
      <c r="G41" s="127"/>
      <c r="H41" s="126"/>
      <c r="I41" s="33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120" customFormat="1" ht="15.75" x14ac:dyDescent="0.25">
      <c r="A42" s="15">
        <v>3100</v>
      </c>
      <c r="B42" s="22" t="s">
        <v>89</v>
      </c>
      <c r="C42" s="129"/>
      <c r="D42" s="128"/>
      <c r="E42" s="33">
        <f>L15</f>
        <v>0</v>
      </c>
      <c r="F42" s="126"/>
      <c r="G42" s="127"/>
      <c r="H42" s="33"/>
      <c r="I42" s="126"/>
      <c r="J42" s="14"/>
      <c r="K42" s="14"/>
      <c r="L42" s="14"/>
      <c r="M42" s="14"/>
      <c r="N42" s="14"/>
      <c r="O42" s="14"/>
      <c r="P42" s="14"/>
      <c r="Q42" s="14"/>
      <c r="R42" s="14"/>
    </row>
    <row r="43" spans="1:18" s="120" customFormat="1" ht="15.75" x14ac:dyDescent="0.25">
      <c r="A43" s="15">
        <v>6300</v>
      </c>
      <c r="B43" s="22" t="s">
        <v>87</v>
      </c>
      <c r="C43" s="129"/>
      <c r="D43" s="128"/>
      <c r="E43" s="33">
        <f>M15</f>
        <v>0</v>
      </c>
      <c r="F43" s="126"/>
      <c r="G43" s="127"/>
      <c r="H43" s="33"/>
      <c r="I43" s="126"/>
      <c r="J43" s="14"/>
      <c r="K43" s="14"/>
      <c r="L43" s="14"/>
      <c r="M43" s="14"/>
      <c r="N43" s="14"/>
      <c r="O43" s="14"/>
      <c r="P43" s="14"/>
      <c r="Q43" s="14"/>
      <c r="R43" s="14"/>
    </row>
    <row r="44" spans="1:18" s="120" customFormat="1" ht="15.75" x14ac:dyDescent="0.25">
      <c r="A44" s="15">
        <v>6340</v>
      </c>
      <c r="B44" s="22" t="s">
        <v>86</v>
      </c>
      <c r="C44" s="129"/>
      <c r="D44" s="128"/>
      <c r="E44" s="33">
        <f>N15</f>
        <v>0</v>
      </c>
      <c r="F44" s="126"/>
      <c r="G44" s="127"/>
      <c r="H44" s="33"/>
      <c r="I44" s="126"/>
      <c r="J44" s="14"/>
      <c r="K44" s="14"/>
      <c r="L44" s="14"/>
      <c r="M44" s="14"/>
      <c r="N44" s="14"/>
      <c r="O44" s="14"/>
      <c r="P44" s="14"/>
      <c r="Q44" s="14"/>
      <c r="R44" s="14"/>
    </row>
    <row r="45" spans="1:18" s="120" customFormat="1" ht="15.75" x14ac:dyDescent="0.25">
      <c r="A45" s="106">
        <v>6800</v>
      </c>
      <c r="B45" s="105" t="s">
        <v>79</v>
      </c>
      <c r="C45" s="129"/>
      <c r="D45" s="128"/>
      <c r="E45" s="33">
        <f>O15</f>
        <v>0</v>
      </c>
      <c r="F45" s="126"/>
      <c r="G45" s="127"/>
      <c r="H45" s="33"/>
      <c r="I45" s="126"/>
      <c r="J45" s="14"/>
      <c r="K45" s="14"/>
      <c r="L45" s="14"/>
      <c r="M45" s="14"/>
      <c r="N45" s="14"/>
      <c r="O45" s="14"/>
      <c r="P45" s="14"/>
      <c r="Q45" s="14"/>
      <c r="R45" s="14"/>
    </row>
    <row r="46" spans="1:18" s="120" customFormat="1" ht="15.75" x14ac:dyDescent="0.25">
      <c r="A46" s="106">
        <v>6900</v>
      </c>
      <c r="B46" s="105" t="s">
        <v>84</v>
      </c>
      <c r="C46" s="129"/>
      <c r="D46" s="128"/>
      <c r="E46" s="33">
        <f>P15</f>
        <v>0</v>
      </c>
      <c r="F46" s="126"/>
      <c r="G46" s="127"/>
      <c r="H46" s="33"/>
      <c r="I46" s="126"/>
      <c r="J46" s="14"/>
      <c r="K46" s="14"/>
      <c r="L46" s="14"/>
      <c r="M46" s="14"/>
      <c r="N46" s="14"/>
      <c r="O46" s="14"/>
      <c r="P46" s="14"/>
      <c r="Q46" s="14"/>
      <c r="R46" s="14"/>
    </row>
    <row r="47" spans="1:18" s="120" customFormat="1" ht="15.75" x14ac:dyDescent="0.25">
      <c r="A47" s="106">
        <v>8150</v>
      </c>
      <c r="B47" s="105" t="s">
        <v>53</v>
      </c>
      <c r="C47" s="129"/>
      <c r="D47" s="128"/>
      <c r="E47" s="33">
        <f>Q15</f>
        <v>0</v>
      </c>
      <c r="F47" s="126"/>
      <c r="G47" s="127"/>
      <c r="H47" s="33"/>
      <c r="I47" s="126"/>
      <c r="J47" s="14"/>
      <c r="K47" s="14"/>
      <c r="L47" s="14"/>
      <c r="M47" s="14"/>
      <c r="N47" s="14"/>
      <c r="O47" s="14"/>
      <c r="P47" s="14"/>
      <c r="Q47" s="14"/>
      <c r="R47" s="14"/>
    </row>
    <row r="48" spans="1:18" s="120" customFormat="1" ht="15.75" x14ac:dyDescent="0.25">
      <c r="A48" s="25">
        <v>8800</v>
      </c>
      <c r="B48" s="23" t="s">
        <v>9</v>
      </c>
      <c r="C48" s="170"/>
      <c r="D48" s="171"/>
      <c r="E48" s="124"/>
      <c r="F48" s="34"/>
      <c r="G48" s="125"/>
      <c r="H48" s="34"/>
      <c r="I48" s="124"/>
      <c r="J48" s="14"/>
      <c r="K48" s="14"/>
      <c r="L48" s="14"/>
      <c r="M48" s="14"/>
      <c r="N48" s="14"/>
      <c r="O48" s="14"/>
      <c r="P48" s="14"/>
      <c r="Q48" s="14"/>
      <c r="R48" s="14"/>
    </row>
    <row r="49" spans="1:18" s="38" customFormat="1" ht="20.25" x14ac:dyDescent="0.3">
      <c r="A49" s="52"/>
      <c r="B49" s="53"/>
      <c r="C49" s="123"/>
      <c r="D49" s="122"/>
      <c r="E49" s="51">
        <f>SUM(E35:E48)</f>
        <v>0</v>
      </c>
      <c r="F49" s="51">
        <f>SUM(F35:F48)</f>
        <v>0</v>
      </c>
      <c r="G49" s="51">
        <f>SUM(G35:G48)</f>
        <v>0</v>
      </c>
      <c r="H49" s="51">
        <f>SUM(H35:H48)</f>
        <v>0</v>
      </c>
      <c r="I49" s="51">
        <f>SUM(I35:I48)</f>
        <v>0</v>
      </c>
      <c r="J49" s="14"/>
      <c r="K49" s="14"/>
      <c r="L49" s="14"/>
      <c r="M49" s="14"/>
      <c r="N49" s="14"/>
      <c r="O49" s="14"/>
      <c r="P49" s="14"/>
      <c r="Q49" s="14"/>
      <c r="R49" s="14"/>
    </row>
    <row r="50" spans="1:18" s="120" customFormat="1" ht="15.75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s="120" customFormat="1" ht="15.75" x14ac:dyDescent="0.25">
      <c r="A51" s="14"/>
      <c r="B51" s="39" t="s">
        <v>92</v>
      </c>
      <c r="C51" s="14"/>
      <c r="D51" s="14"/>
      <c r="E51" s="14"/>
      <c r="F51" s="14"/>
      <c r="G51" s="39" t="s">
        <v>9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s="120" customFormat="1" ht="15.75" x14ac:dyDescent="0.25">
      <c r="A52" s="14"/>
      <c r="B52" s="121" t="s">
        <v>91</v>
      </c>
      <c r="C52" s="118"/>
      <c r="D52" s="118"/>
      <c r="E52" s="14"/>
      <c r="F52" s="14"/>
      <c r="G52" s="31" t="s">
        <v>19</v>
      </c>
      <c r="L52" s="118"/>
      <c r="M52" s="118"/>
      <c r="N52" s="14"/>
      <c r="O52" s="14"/>
      <c r="P52" s="14"/>
      <c r="Q52" s="14"/>
      <c r="R52" s="14"/>
    </row>
    <row r="53" spans="1:18" s="120" customFormat="1" ht="15.75" x14ac:dyDescent="0.25">
      <c r="A53" s="14"/>
      <c r="B53" s="118" t="s">
        <v>90</v>
      </c>
      <c r="C53" s="118"/>
      <c r="D53" s="118"/>
      <c r="E53" s="36"/>
      <c r="F53" s="14"/>
      <c r="G53" s="14" t="s">
        <v>89</v>
      </c>
      <c r="H53" s="14"/>
      <c r="I53" s="14"/>
      <c r="J53" s="42"/>
      <c r="L53" s="118"/>
      <c r="M53" s="118"/>
      <c r="N53" s="14"/>
      <c r="P53" s="14"/>
      <c r="Q53" s="14"/>
      <c r="R53" s="14"/>
    </row>
    <row r="54" spans="1:18" s="120" customFormat="1" ht="15.75" x14ac:dyDescent="0.25">
      <c r="A54" s="14"/>
      <c r="B54" s="118" t="s">
        <v>88</v>
      </c>
      <c r="C54" s="118"/>
      <c r="D54" s="118"/>
      <c r="E54" s="45"/>
      <c r="F54" s="14"/>
      <c r="G54" s="14"/>
      <c r="H54" s="14"/>
      <c r="I54" s="14"/>
      <c r="J54" s="14"/>
      <c r="L54" s="118"/>
      <c r="M54" s="118"/>
      <c r="N54" s="118"/>
      <c r="P54" s="14"/>
      <c r="Q54" s="14"/>
      <c r="R54" s="14"/>
    </row>
    <row r="55" spans="1:18" s="120" customFormat="1" ht="15.75" x14ac:dyDescent="0.25">
      <c r="A55" s="14"/>
      <c r="B55" s="118" t="s">
        <v>5</v>
      </c>
      <c r="C55" s="118"/>
      <c r="D55" s="118"/>
      <c r="E55" s="45"/>
      <c r="F55" s="14"/>
      <c r="G55" s="31" t="s">
        <v>26</v>
      </c>
      <c r="H55" s="14"/>
      <c r="I55" s="14"/>
      <c r="J55" s="14"/>
      <c r="L55" s="118"/>
      <c r="M55" s="118"/>
      <c r="N55" s="118"/>
      <c r="P55" s="14"/>
      <c r="Q55" s="14"/>
      <c r="R55" s="14"/>
    </row>
    <row r="56" spans="1:18" s="120" customFormat="1" ht="15.75" x14ac:dyDescent="0.25">
      <c r="A56" s="14"/>
      <c r="B56" s="118" t="s">
        <v>12</v>
      </c>
      <c r="C56" s="118"/>
      <c r="D56" s="118"/>
      <c r="E56" s="36"/>
      <c r="F56" s="14"/>
      <c r="G56" s="118" t="s">
        <v>87</v>
      </c>
      <c r="H56" s="118"/>
      <c r="I56" s="118"/>
      <c r="J56" s="43"/>
      <c r="L56" s="118"/>
      <c r="M56" s="118"/>
      <c r="N56" s="118"/>
      <c r="P56" s="14"/>
      <c r="Q56" s="14"/>
      <c r="R56" s="14"/>
    </row>
    <row r="57" spans="1:18" s="120" customFormat="1" ht="15.75" x14ac:dyDescent="0.25">
      <c r="A57" s="14"/>
      <c r="B57" s="118" t="s">
        <v>21</v>
      </c>
      <c r="C57" s="118"/>
      <c r="D57" s="118"/>
      <c r="E57" s="40">
        <f>SUM(E53:E56)</f>
        <v>0</v>
      </c>
      <c r="F57" s="14"/>
      <c r="G57" s="118" t="s">
        <v>86</v>
      </c>
      <c r="H57" s="118"/>
      <c r="I57" s="14"/>
      <c r="J57" s="45"/>
      <c r="L57" s="118"/>
      <c r="M57" s="118"/>
      <c r="N57" s="118"/>
      <c r="P57" s="14"/>
      <c r="Q57" s="14"/>
      <c r="R57" s="14"/>
    </row>
    <row r="58" spans="1:18" s="120" customFormat="1" ht="15.75" x14ac:dyDescent="0.25">
      <c r="A58" s="14"/>
      <c r="B58" s="118"/>
      <c r="C58" s="118"/>
      <c r="D58" s="118"/>
      <c r="E58" s="14"/>
      <c r="F58" s="14"/>
      <c r="G58" s="118" t="s">
        <v>79</v>
      </c>
      <c r="H58" s="118"/>
      <c r="I58" s="118"/>
      <c r="J58" s="45"/>
      <c r="L58" s="118"/>
      <c r="M58" s="118"/>
      <c r="N58" s="118"/>
      <c r="P58" s="14"/>
      <c r="Q58" s="14"/>
      <c r="R58" s="14"/>
    </row>
    <row r="59" spans="1:18" s="120" customFormat="1" ht="15.75" x14ac:dyDescent="0.25">
      <c r="A59" s="14"/>
      <c r="B59" s="121" t="s">
        <v>85</v>
      </c>
      <c r="C59" s="118"/>
      <c r="D59" s="118"/>
      <c r="E59" s="118"/>
      <c r="F59" s="14"/>
      <c r="G59" s="118" t="s">
        <v>84</v>
      </c>
      <c r="H59" s="118"/>
      <c r="I59" s="14"/>
      <c r="J59" s="45"/>
      <c r="L59" s="118"/>
      <c r="M59" s="118"/>
      <c r="N59" s="118"/>
      <c r="P59" s="14"/>
      <c r="Q59" s="14"/>
      <c r="R59" s="14"/>
    </row>
    <row r="60" spans="1:18" s="120" customFormat="1" ht="15.75" x14ac:dyDescent="0.25">
      <c r="A60" s="14"/>
      <c r="B60" s="118" t="s">
        <v>6</v>
      </c>
      <c r="C60" s="118"/>
      <c r="D60" s="118"/>
      <c r="E60" s="100"/>
      <c r="F60" s="14"/>
      <c r="G60" s="118" t="s">
        <v>53</v>
      </c>
      <c r="H60" s="118"/>
      <c r="I60" s="14"/>
      <c r="J60" s="43"/>
      <c r="L60" s="118"/>
      <c r="M60" s="118"/>
      <c r="N60" s="118"/>
      <c r="P60" s="14"/>
      <c r="Q60" s="14"/>
      <c r="R60" s="14"/>
    </row>
    <row r="61" spans="1:18" s="120" customFormat="1" ht="15.75" x14ac:dyDescent="0.25">
      <c r="A61" s="14"/>
      <c r="B61" s="118" t="s">
        <v>83</v>
      </c>
      <c r="C61" s="118"/>
      <c r="D61" s="118"/>
      <c r="E61" s="43"/>
      <c r="F61" s="14"/>
      <c r="G61" s="14" t="s">
        <v>27</v>
      </c>
      <c r="H61" s="14"/>
      <c r="I61" s="14"/>
      <c r="J61" s="40">
        <f>SUM(J56:J60)</f>
        <v>0</v>
      </c>
      <c r="K61" s="14"/>
      <c r="L61" s="118"/>
      <c r="M61" s="118"/>
      <c r="N61" s="14"/>
      <c r="O61" s="14"/>
      <c r="P61" s="14"/>
      <c r="Q61" s="14"/>
      <c r="R61" s="14"/>
    </row>
    <row r="62" spans="1:18" s="14" customFormat="1" ht="15.75" x14ac:dyDescent="0.25">
      <c r="B62" s="118" t="s">
        <v>23</v>
      </c>
      <c r="C62" s="118"/>
      <c r="D62" s="118"/>
      <c r="E62" s="40">
        <f>SUM(E60:E61)</f>
        <v>0</v>
      </c>
      <c r="G62" s="118"/>
      <c r="Q62" s="120"/>
      <c r="R62" s="120"/>
    </row>
    <row r="63" spans="1:18" s="14" customFormat="1" ht="15.75" x14ac:dyDescent="0.25">
      <c r="G63" s="118" t="s">
        <v>82</v>
      </c>
      <c r="J63" s="42">
        <f>J53-J61</f>
        <v>0</v>
      </c>
      <c r="K63" s="120"/>
      <c r="L63" s="120"/>
      <c r="M63" s="120"/>
      <c r="N63" s="120"/>
      <c r="O63" s="120"/>
      <c r="P63" s="120"/>
      <c r="Q63" s="120"/>
      <c r="R63" s="120"/>
    </row>
    <row r="64" spans="1:18" s="14" customFormat="1" ht="15.75" x14ac:dyDescent="0.25">
      <c r="G64" s="118"/>
    </row>
    <row r="65" spans="1:18" s="14" customFormat="1" ht="15.75" x14ac:dyDescent="0.25">
      <c r="B65" s="39"/>
    </row>
    <row r="66" spans="1:18" s="14" customFormat="1" ht="15.75" x14ac:dyDescent="0.25">
      <c r="B66" s="39"/>
    </row>
    <row r="67" spans="1:18" s="14" customFormat="1" ht="15.75" x14ac:dyDescent="0.25"/>
    <row r="68" spans="1:18" s="1" customFormat="1" ht="15.75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ht="15.75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ht="15.75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ht="15.75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ht="15.75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ht="15.75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ht="15.75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ht="15.75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ht="15.75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ht="15.75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5.75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</sheetData>
  <mergeCells count="7">
    <mergeCell ref="C48:D48"/>
    <mergeCell ref="D3:D4"/>
    <mergeCell ref="C33:D33"/>
    <mergeCell ref="F33:G33"/>
    <mergeCell ref="C34:D34"/>
    <mergeCell ref="C39:D39"/>
    <mergeCell ref="C40:D40"/>
  </mergeCells>
  <pageMargins left="0.19685039370078741" right="0.19685039370078741" top="0.78740157480314965" bottom="0.59055118110236227" header="0.51181102362204722" footer="0.51181102362204722"/>
  <pageSetup paperSize="9" orientation="landscape" r:id="rId1"/>
  <headerFooter alignWithMargins="0">
    <oddHeader>&amp;COppgave 2.12 – Fortegnskontoer</oddHeader>
    <oddFooter>&amp;CSide &amp;P av &amp;N</oddFooter>
  </headerFooter>
  <colBreaks count="1" manualBreakCount="1">
    <brk id="1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07EEC3197474B85DB3EC1AAC745F6" ma:contentTypeVersion="11" ma:contentTypeDescription="Create a new document." ma:contentTypeScope="" ma:versionID="50c307d77ec6355091bbcfb4d2363e05">
  <xsd:schema xmlns:xsd="http://www.w3.org/2001/XMLSchema" xmlns:xs="http://www.w3.org/2001/XMLSchema" xmlns:p="http://schemas.microsoft.com/office/2006/metadata/properties" xmlns:ns3="405ec830-f7c0-4e7b-9a64-b282b9d0464d" xmlns:ns4="2c42d2e7-0ce6-4aba-8dea-828a5290e625" targetNamespace="http://schemas.microsoft.com/office/2006/metadata/properties" ma:root="true" ma:fieldsID="d39c5c4c7f9248f7897e3849ba4ec5bb" ns3:_="" ns4:_="">
    <xsd:import namespace="405ec830-f7c0-4e7b-9a64-b282b9d0464d"/>
    <xsd:import namespace="2c42d2e7-0ce6-4aba-8dea-828a5290e6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ec830-f7c0-4e7b-9a64-b282b9d04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2d2e7-0ce6-4aba-8dea-828a5290e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0B1708-D2D6-46FD-8334-C212C5E1EC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5ec830-f7c0-4e7b-9a64-b282b9d0464d"/>
    <ds:schemaRef ds:uri="2c42d2e7-0ce6-4aba-8dea-828a5290e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3A3995-E1F7-42F5-8191-BFBA6D9A32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A15BDA-3D86-4D07-AF5F-C23C171F3B2C}">
  <ds:schemaRefs>
    <ds:schemaRef ds:uri="http://schemas.microsoft.com/office/2006/documentManagement/types"/>
    <ds:schemaRef ds:uri="405ec830-f7c0-4e7b-9a64-b282b9d0464d"/>
    <ds:schemaRef ds:uri="2c42d2e7-0ce6-4aba-8dea-828a5290e62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2.6</vt:lpstr>
      <vt:lpstr>Oppgave 2.7</vt:lpstr>
      <vt:lpstr>Oppgave 2.9</vt:lpstr>
      <vt:lpstr>Oppgave 2.10</vt:lpstr>
      <vt:lpstr>Oppgave 2.11</vt:lpstr>
      <vt:lpstr>Oppgave 2.12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Anne Kathrine Aabel Vikanes</cp:lastModifiedBy>
  <cp:lastPrinted>2009-08-03T16:50:28Z</cp:lastPrinted>
  <dcterms:created xsi:type="dcterms:W3CDTF">1997-01-16T18:32:43Z</dcterms:created>
  <dcterms:modified xsi:type="dcterms:W3CDTF">2020-06-30T09:11:17Z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0x010100A4107EEC3197474B85DB3EC1AAC745F6</vt:lpwstr>
  </property>
</Properties>
</file>