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2120" windowHeight="8535"/>
  </bookViews>
  <sheets>
    <sheet name="Oppgave 8.6" sheetId="6" r:id="rId1"/>
    <sheet name="Direkte metode" sheetId="2" r:id="rId2"/>
    <sheet name="Indirekte metode" sheetId="5" r:id="rId3"/>
  </sheets>
  <calcPr calcId="125725"/>
</workbook>
</file>

<file path=xl/calcChain.xml><?xml version="1.0" encoding="utf-8"?>
<calcChain xmlns="http://schemas.openxmlformats.org/spreadsheetml/2006/main">
  <c r="D6" i="2"/>
  <c r="D5"/>
  <c r="D3"/>
  <c r="C12" i="6"/>
  <c r="C14" s="1"/>
  <c r="C29"/>
  <c r="E48"/>
  <c r="C48"/>
  <c r="E37"/>
  <c r="C37"/>
  <c r="C18"/>
  <c r="C40" i="5"/>
  <c r="D36" i="2"/>
  <c r="D22"/>
  <c r="C26" i="5"/>
  <c r="C17" l="1"/>
  <c r="C44" s="1"/>
  <c r="C46" s="1"/>
  <c r="D10" i="2"/>
  <c r="D13"/>
  <c r="D40" s="1"/>
  <c r="D42" s="1"/>
  <c r="C20" i="6"/>
  <c r="C24" s="1"/>
</calcChain>
</file>

<file path=xl/sharedStrings.xml><?xml version="1.0" encoding="utf-8"?>
<sst xmlns="http://schemas.openxmlformats.org/spreadsheetml/2006/main" count="118" uniqueCount="90">
  <si>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</si>
  <si>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</si>
  <si>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</si>
  <si>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</si>
  <si>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</si>
  <si>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</si>
  <si>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</si>
  <si>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</si>
  <si>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Tap/gevinst ved salg av anleggsmidler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</si>
  <si>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</si>
  <si>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</si>
  <si>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</si>
  <si>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</si>
  <si>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</si>
  <si>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</si>
  <si>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</si>
  <si>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</si>
  <si>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</si>
  <si>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</si>
  <si>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</si>
  <si>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</si>
  <si>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</si>
  <si>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</si>
  <si>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</si>
  <si>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</si>
  <si>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</si>
  <si>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</si>
  <si>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</si>
  <si>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</si>
  <si>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</si>
  <si>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</si>
  <si>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</si>
  <si>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</si>
  <si>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</si>
  <si>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</si>
  <si>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</si>
  <si>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</si>
  <si>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</si>
  <si>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</si>
  <si>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varelager</t>
  </si>
  <si>
    <t>Endring i kundefordringer</t>
  </si>
  <si>
    <t>Endring i leverandørgjeld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</si>
  <si>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</si>
  <si>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</si>
  <si>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</si>
  <si>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</si>
  <si>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</si>
  <si>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</si>
  <si>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Salgsinntekter</t>
  </si>
  <si>
    <t>Diverse driftskostnader</t>
  </si>
  <si>
    <t>Skattekostnad</t>
  </si>
  <si>
    <t>Resultatregnskap for 20x4:</t>
  </si>
  <si>
    <t>Avskrivninger</t>
  </si>
  <si>
    <t>Driftsresultat</t>
  </si>
  <si>
    <t>Renteinntekter</t>
  </si>
  <si>
    <t>Rentekostnader</t>
  </si>
  <si>
    <t>Årsoverskudd</t>
  </si>
  <si>
    <t>Eiendeler:</t>
  </si>
  <si>
    <t>Varige driftsmidler</t>
  </si>
  <si>
    <t>Varebeholdning</t>
  </si>
  <si>
    <t>Kundefordringer</t>
  </si>
  <si>
    <t>Kontanter og bankinnskudd</t>
  </si>
  <si>
    <t>Sum eiendeler</t>
  </si>
  <si>
    <t>Egenkapital og gjeld:</t>
  </si>
  <si>
    <t>Aksjekapital</t>
  </si>
  <si>
    <t>Annen egenkapital</t>
  </si>
  <si>
    <t>Pantegjeld</t>
  </si>
  <si>
    <t>Leverandørgjeld</t>
  </si>
  <si>
    <t>Betalbar skatt</t>
  </si>
  <si>
    <t>Avsatt utbytte</t>
  </si>
  <si>
    <t>Beregninger av kontantstrømmene:</t>
  </si>
  <si>
    <t>Overført annen egenkapital</t>
  </si>
  <si>
    <t>Balanse per 31.12.</t>
  </si>
  <si>
    <t>20x4</t>
  </si>
  <si>
    <t>20x3</t>
  </si>
  <si>
    <t>Varekostnader</t>
  </si>
  <si>
    <t>Lønn og sosiale kostnader</t>
  </si>
  <si>
    <t>Styrets forslag til disponering av årsoverskuddet:</t>
  </si>
  <si>
    <t>Skyldig arb.g.avgift og skattetrekk</t>
  </si>
  <si>
    <t>Påløpt feriepenger</t>
  </si>
  <si>
    <t>Netto finansposter</t>
  </si>
  <si>
    <t>Sum driftskostnader</t>
  </si>
  <si>
    <t>Resultat før skatt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</si>
  <si>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</si>
  <si>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</si>
  <si>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</si>
  <si>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Den indirekte metoden</t>
  </si>
  <si>
    <t>Den direkte metoden</t>
  </si>
  <si>
    <t>Tall fra oppgaveteksten</t>
  </si>
  <si>
    <t>Oppgave 8.6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</si>
</sst>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7" fillId="0" borderId="0" xfId="0" applyFont="1"/>
    <xf numFmtId="0" fontId="1" fillId="2" borderId="9" xfId="0" applyFont="1" applyFill="1" applyBorder="1"/>
    <xf numFmtId="0" fontId="3" fillId="2" borderId="10" xfId="0" applyFont="1" applyFill="1" applyBorder="1"/>
    <xf numFmtId="0" fontId="1" fillId="2" borderId="11" xfId="0" applyFont="1" applyFill="1" applyBorder="1"/>
    <xf numFmtId="0" fontId="1" fillId="2" borderId="12" xfId="0" quotePrefix="1" applyFont="1" applyFill="1" applyBorder="1" applyAlignment="1">
      <alignment horizontal="left"/>
    </xf>
    <xf numFmtId="0" fontId="1" fillId="2" borderId="12" xfId="0" applyFont="1" applyFill="1" applyBorder="1"/>
    <xf numFmtId="0" fontId="2" fillId="2" borderId="13" xfId="0" quotePrefix="1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13" xfId="0" applyFont="1" applyFill="1" applyBorder="1"/>
    <xf numFmtId="0" fontId="1" fillId="2" borderId="12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3" fontId="1" fillId="3" borderId="13" xfId="0" applyNumberFormat="1" applyFont="1" applyFill="1" applyBorder="1"/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3" fontId="1" fillId="3" borderId="12" xfId="0" applyNumberFormat="1" applyFont="1" applyFill="1" applyBorder="1"/>
    <xf numFmtId="0" fontId="1" fillId="3" borderId="9" xfId="0" applyFont="1" applyFill="1" applyBorder="1"/>
    <xf numFmtId="0" fontId="3" fillId="3" borderId="10" xfId="0" applyFont="1" applyFill="1" applyBorder="1"/>
    <xf numFmtId="0" fontId="1" fillId="3" borderId="13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3" borderId="13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 applyBorder="1"/>
    <xf numFmtId="3" fontId="10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14" workbookViewId="0">
      <selection activeCell="K24" sqref="K24"/>
    </sheetView>
  </sheetViews>
  <sheetFormatPr baseColWidth="10" defaultRowHeight="15.75"/>
  <cols>
    <col min="1" max="1" width="5.7109375" style="1" customWidth="1"/>
    <col min="2" max="2" width="30.140625" style="1" customWidth="1"/>
    <col min="3" max="3" width="7.7109375" style="3" customWidth="1"/>
    <col min="4" max="4" width="2.42578125" style="3" customWidth="1"/>
    <col min="5" max="5" width="7.7109375" style="3" customWidth="1"/>
    <col min="6" max="16384" width="11.42578125" style="1"/>
  </cols>
  <sheetData>
    <row r="1" spans="1:8">
      <c r="B1" s="2" t="s">
        <v>89</v>
      </c>
    </row>
    <row r="2" spans="1:8">
      <c r="B2" s="2"/>
    </row>
    <row r="3" spans="1:8">
      <c r="B3" s="2" t="s">
        <v>88</v>
      </c>
    </row>
    <row r="4" spans="1:8">
      <c r="B4" s="2"/>
    </row>
    <row r="5" spans="1:8">
      <c r="B5" s="2" t="s">
        <v>51</v>
      </c>
    </row>
    <row r="6" spans="1:8">
      <c r="B6" s="1" t="s">
        <v>48</v>
      </c>
      <c r="C6" s="15">
        <v>8520</v>
      </c>
      <c r="E6" s="1"/>
    </row>
    <row r="7" spans="1:8" s="44" customFormat="1" ht="11.25">
      <c r="C7" s="46"/>
      <c r="D7" s="46"/>
    </row>
    <row r="8" spans="1:8">
      <c r="B8" s="1" t="s">
        <v>75</v>
      </c>
      <c r="C8" s="3">
        <v>6626</v>
      </c>
      <c r="E8" s="1"/>
    </row>
    <row r="9" spans="1:8">
      <c r="B9" s="1" t="s">
        <v>76</v>
      </c>
      <c r="C9" s="3">
        <v>979</v>
      </c>
      <c r="E9" s="1"/>
    </row>
    <row r="10" spans="1:8">
      <c r="B10" s="1" t="s">
        <v>52</v>
      </c>
      <c r="C10" s="3">
        <v>300</v>
      </c>
      <c r="E10" s="1"/>
    </row>
    <row r="11" spans="1:8">
      <c r="B11" s="1" t="s">
        <v>49</v>
      </c>
      <c r="C11" s="15">
        <v>171</v>
      </c>
      <c r="D11" s="10"/>
      <c r="E11" s="1"/>
    </row>
    <row r="12" spans="1:8" s="43" customFormat="1" ht="20.25">
      <c r="A12" s="1"/>
      <c r="B12" s="1" t="s">
        <v>81</v>
      </c>
      <c r="C12" s="15">
        <f>SUM(C8:C11)</f>
        <v>8076</v>
      </c>
      <c r="D12" s="10"/>
      <c r="F12" s="1"/>
      <c r="G12" s="1"/>
      <c r="H12" s="1"/>
    </row>
    <row r="13" spans="1:8" s="44" customFormat="1" ht="11.25">
      <c r="C13" s="45"/>
      <c r="D13" s="45"/>
    </row>
    <row r="14" spans="1:8">
      <c r="B14" s="1" t="s">
        <v>53</v>
      </c>
      <c r="C14" s="10">
        <f>C6-C12</f>
        <v>444</v>
      </c>
      <c r="E14" s="1"/>
    </row>
    <row r="15" spans="1:8" s="44" customFormat="1" ht="11.25">
      <c r="C15" s="46"/>
      <c r="D15" s="46"/>
      <c r="E15" s="46"/>
    </row>
    <row r="16" spans="1:8">
      <c r="B16" s="1" t="s">
        <v>54</v>
      </c>
      <c r="C16" s="3">
        <v>45</v>
      </c>
      <c r="E16" s="1"/>
    </row>
    <row r="17" spans="1:8">
      <c r="B17" s="1" t="s">
        <v>55</v>
      </c>
      <c r="C17" s="3">
        <v>149</v>
      </c>
      <c r="E17" s="1"/>
    </row>
    <row r="18" spans="1:8" s="43" customFormat="1" ht="20.25">
      <c r="A18" s="1"/>
      <c r="B18" s="1" t="s">
        <v>80</v>
      </c>
      <c r="C18" s="14">
        <f>C16-C17</f>
        <v>-104</v>
      </c>
      <c r="D18" s="3"/>
      <c r="F18" s="1"/>
      <c r="G18" s="1"/>
      <c r="H18" s="1"/>
    </row>
    <row r="19" spans="1:8" s="44" customFormat="1" ht="11.25">
      <c r="C19" s="46"/>
      <c r="D19" s="46"/>
    </row>
    <row r="20" spans="1:8">
      <c r="B20" s="1" t="s">
        <v>82</v>
      </c>
      <c r="C20" s="3">
        <f>C14+C18</f>
        <v>340</v>
      </c>
      <c r="E20" s="1"/>
    </row>
    <row r="21" spans="1:8" s="44" customFormat="1" ht="11.25">
      <c r="C21" s="46"/>
      <c r="D21" s="46"/>
    </row>
    <row r="22" spans="1:8">
      <c r="B22" s="1" t="s">
        <v>50</v>
      </c>
      <c r="C22" s="3">
        <v>100</v>
      </c>
      <c r="E22" s="1"/>
    </row>
    <row r="23" spans="1:8" s="44" customFormat="1" ht="11.25">
      <c r="C23" s="45"/>
      <c r="D23" s="46"/>
    </row>
    <row r="24" spans="1:8">
      <c r="B24" s="1" t="s">
        <v>56</v>
      </c>
      <c r="C24" s="10">
        <f>C20-C22</f>
        <v>240</v>
      </c>
      <c r="E24" s="1"/>
    </row>
    <row r="25" spans="1:8" s="44" customFormat="1" ht="11.25">
      <c r="C25" s="46"/>
      <c r="D25" s="46"/>
      <c r="E25" s="45"/>
    </row>
    <row r="26" spans="1:8">
      <c r="B26" s="16" t="s">
        <v>77</v>
      </c>
      <c r="E26" s="10"/>
    </row>
    <row r="27" spans="1:8">
      <c r="B27" s="1" t="s">
        <v>69</v>
      </c>
      <c r="C27" s="10">
        <v>120</v>
      </c>
      <c r="E27" s="1"/>
    </row>
    <row r="28" spans="1:8">
      <c r="B28" s="1" t="s">
        <v>71</v>
      </c>
      <c r="C28" s="10">
        <v>120</v>
      </c>
      <c r="E28" s="1"/>
    </row>
    <row r="29" spans="1:8" s="43" customFormat="1" ht="20.25">
      <c r="A29" s="1"/>
      <c r="B29" s="1"/>
      <c r="C29" s="14">
        <f>SUM(C27:C28)</f>
        <v>240</v>
      </c>
      <c r="D29" s="3"/>
      <c r="E29" s="1"/>
      <c r="F29" s="1"/>
      <c r="G29" s="1"/>
      <c r="H29" s="1"/>
    </row>
    <row r="30" spans="1:8" s="44" customFormat="1" ht="11.25">
      <c r="C30" s="46"/>
      <c r="D30" s="46"/>
      <c r="E30" s="45"/>
    </row>
    <row r="31" spans="1:8">
      <c r="B31" s="2" t="s">
        <v>72</v>
      </c>
      <c r="C31" s="17" t="s">
        <v>73</v>
      </c>
      <c r="D31" s="17"/>
      <c r="E31" s="17" t="s">
        <v>74</v>
      </c>
    </row>
    <row r="32" spans="1:8">
      <c r="B32" s="16" t="s">
        <v>57</v>
      </c>
    </row>
    <row r="33" spans="1:7">
      <c r="B33" s="1" t="s">
        <v>58</v>
      </c>
      <c r="C33" s="3">
        <v>2000</v>
      </c>
      <c r="E33" s="3">
        <v>2300</v>
      </c>
    </row>
    <row r="34" spans="1:7">
      <c r="B34" s="1" t="s">
        <v>59</v>
      </c>
      <c r="C34" s="3">
        <v>1200</v>
      </c>
      <c r="E34" s="3">
        <v>950</v>
      </c>
    </row>
    <row r="35" spans="1:7">
      <c r="B35" s="1" t="s">
        <v>60</v>
      </c>
      <c r="C35" s="3">
        <v>1350</v>
      </c>
      <c r="E35" s="3">
        <v>1050</v>
      </c>
    </row>
    <row r="36" spans="1:7">
      <c r="B36" s="1" t="s">
        <v>61</v>
      </c>
      <c r="C36" s="3">
        <v>570</v>
      </c>
      <c r="E36" s="3">
        <v>510</v>
      </c>
    </row>
    <row r="37" spans="1:7" s="43" customFormat="1" ht="20.25">
      <c r="A37" s="1"/>
      <c r="B37" s="1" t="s">
        <v>62</v>
      </c>
      <c r="C37" s="14">
        <f>SUM(C33:C36)</f>
        <v>5120</v>
      </c>
      <c r="D37" s="3"/>
      <c r="E37" s="14">
        <f>SUM(E33:E36)</f>
        <v>4810</v>
      </c>
      <c r="F37" s="1"/>
      <c r="G37" s="1"/>
    </row>
    <row r="38" spans="1:7" s="47" customFormat="1" ht="12.75">
      <c r="C38" s="48"/>
      <c r="D38" s="48"/>
      <c r="E38" s="48"/>
    </row>
    <row r="39" spans="1:7">
      <c r="B39" s="16" t="s">
        <v>63</v>
      </c>
    </row>
    <row r="40" spans="1:7">
      <c r="B40" s="1" t="s">
        <v>64</v>
      </c>
      <c r="C40" s="3">
        <v>1200</v>
      </c>
      <c r="E40" s="3">
        <v>1200</v>
      </c>
      <c r="G40" s="52"/>
    </row>
    <row r="41" spans="1:7">
      <c r="B41" s="1" t="s">
        <v>65</v>
      </c>
      <c r="C41" s="3">
        <v>640</v>
      </c>
      <c r="E41" s="3">
        <v>520</v>
      </c>
      <c r="G41" s="52"/>
    </row>
    <row r="42" spans="1:7">
      <c r="B42" s="1" t="s">
        <v>66</v>
      </c>
      <c r="C42" s="3">
        <v>1300</v>
      </c>
      <c r="E42" s="3">
        <v>1200</v>
      </c>
      <c r="G42" s="52"/>
    </row>
    <row r="43" spans="1:7">
      <c r="B43" s="1" t="s">
        <v>67</v>
      </c>
      <c r="C43" s="3">
        <v>1595</v>
      </c>
      <c r="E43" s="3">
        <v>1350</v>
      </c>
      <c r="G43" s="52"/>
    </row>
    <row r="44" spans="1:7">
      <c r="B44" s="1" t="s">
        <v>68</v>
      </c>
      <c r="C44" s="3">
        <v>100</v>
      </c>
      <c r="E44" s="3">
        <v>400</v>
      </c>
      <c r="G44" s="52"/>
    </row>
    <row r="45" spans="1:7">
      <c r="B45" s="1" t="s">
        <v>78</v>
      </c>
      <c r="C45" s="3">
        <v>65</v>
      </c>
      <c r="E45" s="3">
        <v>55</v>
      </c>
      <c r="G45" s="52"/>
    </row>
    <row r="46" spans="1:7">
      <c r="B46" s="1" t="s">
        <v>69</v>
      </c>
      <c r="C46" s="3">
        <v>120</v>
      </c>
      <c r="E46" s="3">
        <v>0</v>
      </c>
      <c r="G46" s="52"/>
    </row>
    <row r="47" spans="1:7">
      <c r="B47" s="1" t="s">
        <v>79</v>
      </c>
      <c r="C47" s="3">
        <v>100</v>
      </c>
      <c r="E47" s="3">
        <v>85</v>
      </c>
      <c r="G47" s="52"/>
    </row>
    <row r="48" spans="1:7" s="43" customFormat="1" ht="20.25">
      <c r="A48" s="1"/>
      <c r="B48" s="1"/>
      <c r="C48" s="14">
        <f>SUM(C39:C47)</f>
        <v>5120</v>
      </c>
      <c r="D48" s="3"/>
      <c r="E48" s="14">
        <f>SUM(E39:E47)</f>
        <v>4810</v>
      </c>
      <c r="F48" s="1"/>
      <c r="G48" s="52"/>
    </row>
    <row r="50" spans="1:1">
      <c r="A50" s="2" t="s">
        <v>70</v>
      </c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portrait" horizontalDpi="4294967292" verticalDpi="0" r:id="rId1"/>
  <headerFooter alignWithMargins="0">
    <oddHeader>&amp;COppgave 8.6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showGridLines="0" showZeros="0" workbookViewId="0">
      <selection activeCell="F23" sqref="F23"/>
    </sheetView>
  </sheetViews>
  <sheetFormatPr baseColWidth="10" defaultRowHeight="15.75"/>
  <cols>
    <col min="1" max="1" width="3.140625" style="13" customWidth="1"/>
    <col min="2" max="2" width="3.140625" style="1" customWidth="1"/>
    <col min="3" max="3" width="63.42578125" style="1" bestFit="1" customWidth="1"/>
    <col min="4" max="4" width="11.42578125" style="1"/>
    <col min="5" max="5" width="7.85546875" style="13" customWidth="1"/>
    <col min="6" max="6" width="33.7109375" style="1" bestFit="1" customWidth="1"/>
    <col min="7" max="7" width="7.140625" style="1" customWidth="1"/>
    <col min="8" max="16384" width="11.42578125" style="1"/>
  </cols>
  <sheetData>
    <row r="1" spans="1:20">
      <c r="C1" s="2" t="s">
        <v>87</v>
      </c>
      <c r="D1" s="3"/>
    </row>
    <row r="2" spans="1:20">
      <c r="B2" s="19"/>
      <c r="C2" s="20" t="s">
        <v>12</v>
      </c>
      <c r="D2" s="32"/>
      <c r="F2" s="9"/>
      <c r="G2" s="10"/>
    </row>
    <row r="3" spans="1:20">
      <c r="B3" s="21">
        <v>1</v>
      </c>
      <c r="C3" s="22" t="s">
        <v>0</v>
      </c>
      <c r="D3" s="5">
        <f>G4</f>
        <v>0</v>
      </c>
      <c r="E3" s="50"/>
      <c r="F3" s="9"/>
      <c r="G3" s="10"/>
    </row>
    <row r="4" spans="1:20">
      <c r="B4" s="21">
        <v>2</v>
      </c>
      <c r="C4" s="23" t="s">
        <v>1</v>
      </c>
      <c r="D4" s="5"/>
      <c r="E4" s="51"/>
      <c r="F4" s="9"/>
      <c r="G4" s="10"/>
    </row>
    <row r="5" spans="1:20">
      <c r="B5" s="21">
        <v>3</v>
      </c>
      <c r="C5" s="22" t="s">
        <v>2</v>
      </c>
      <c r="D5" s="5">
        <f>-G12</f>
        <v>0</v>
      </c>
      <c r="F5" s="9"/>
      <c r="G5" s="9"/>
    </row>
    <row r="6" spans="1:20">
      <c r="B6" s="21">
        <v>4</v>
      </c>
      <c r="C6" s="22" t="s">
        <v>13</v>
      </c>
      <c r="D6" s="5">
        <f>-G17</f>
        <v>0</v>
      </c>
      <c r="F6" s="9"/>
      <c r="G6" s="10"/>
    </row>
    <row r="7" spans="1:20">
      <c r="B7" s="21">
        <v>5</v>
      </c>
      <c r="C7" s="23" t="s">
        <v>14</v>
      </c>
      <c r="D7" s="5"/>
      <c r="E7" s="51"/>
      <c r="F7" s="9"/>
      <c r="G7" s="10"/>
    </row>
    <row r="8" spans="1:20">
      <c r="B8" s="21">
        <v>6</v>
      </c>
      <c r="C8" s="23" t="s">
        <v>15</v>
      </c>
      <c r="D8" s="5"/>
      <c r="E8" s="51"/>
      <c r="F8" s="9"/>
      <c r="G8" s="10"/>
    </row>
    <row r="9" spans="1:20">
      <c r="B9" s="21">
        <v>7</v>
      </c>
      <c r="C9" s="23" t="s">
        <v>16</v>
      </c>
      <c r="D9" s="5"/>
      <c r="E9" s="50"/>
      <c r="F9" s="9"/>
      <c r="G9" s="10"/>
    </row>
    <row r="10" spans="1:20">
      <c r="B10" s="21">
        <v>8</v>
      </c>
      <c r="C10" s="23" t="s">
        <v>17</v>
      </c>
      <c r="D10" s="5">
        <f>-G21</f>
        <v>0</v>
      </c>
      <c r="E10" s="51"/>
      <c r="F10" s="9"/>
      <c r="G10" s="10"/>
    </row>
    <row r="11" spans="1:20">
      <c r="B11" s="21">
        <v>9</v>
      </c>
      <c r="C11" s="23" t="s">
        <v>18</v>
      </c>
      <c r="D11" s="5"/>
      <c r="E11" s="51"/>
      <c r="F11" s="9"/>
      <c r="G11" s="10"/>
    </row>
    <row r="12" spans="1:20">
      <c r="B12" s="21">
        <v>10</v>
      </c>
      <c r="C12" s="23" t="s">
        <v>19</v>
      </c>
      <c r="D12" s="5"/>
      <c r="E12" s="51"/>
      <c r="F12" s="9"/>
      <c r="G12" s="10"/>
    </row>
    <row r="13" spans="1:20" s="18" customFormat="1" ht="23.25">
      <c r="A13" s="13"/>
      <c r="B13" s="21">
        <v>11</v>
      </c>
      <c r="C13" s="24" t="s">
        <v>45</v>
      </c>
      <c r="D13" s="4">
        <f>SUM(D3:D12)</f>
        <v>0</v>
      </c>
      <c r="E13" s="13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B14" s="21"/>
      <c r="C14" s="25"/>
      <c r="D14" s="33"/>
      <c r="F14" s="9"/>
      <c r="G14" s="10"/>
    </row>
    <row r="15" spans="1:20">
      <c r="B15" s="21"/>
      <c r="C15" s="26" t="s">
        <v>20</v>
      </c>
      <c r="D15" s="34"/>
      <c r="E15" s="50"/>
      <c r="F15" s="9"/>
      <c r="G15" s="10"/>
    </row>
    <row r="16" spans="1:20">
      <c r="B16" s="21">
        <v>27</v>
      </c>
      <c r="C16" s="23" t="s">
        <v>21</v>
      </c>
      <c r="D16" s="5"/>
      <c r="E16" s="50"/>
      <c r="F16" s="9"/>
      <c r="G16" s="10"/>
    </row>
    <row r="17" spans="1:17">
      <c r="B17" s="21">
        <v>28</v>
      </c>
      <c r="C17" s="23" t="s">
        <v>22</v>
      </c>
      <c r="D17" s="5"/>
      <c r="E17" s="51"/>
      <c r="F17" s="9"/>
      <c r="G17" s="10"/>
    </row>
    <row r="18" spans="1:17">
      <c r="B18" s="21">
        <v>29</v>
      </c>
      <c r="C18" s="23" t="s">
        <v>23</v>
      </c>
      <c r="D18" s="5"/>
      <c r="F18" s="9"/>
      <c r="G18" s="9"/>
    </row>
    <row r="19" spans="1:17">
      <c r="B19" s="21">
        <v>30</v>
      </c>
      <c r="C19" s="23" t="s">
        <v>24</v>
      </c>
      <c r="D19" s="5"/>
      <c r="F19" s="9"/>
      <c r="G19" s="10"/>
    </row>
    <row r="20" spans="1:17">
      <c r="B20" s="21">
        <v>31</v>
      </c>
      <c r="C20" s="23" t="s">
        <v>25</v>
      </c>
      <c r="D20" s="5"/>
      <c r="E20" s="51"/>
      <c r="F20" s="9"/>
      <c r="G20" s="10"/>
    </row>
    <row r="21" spans="1:17">
      <c r="B21" s="21">
        <v>32</v>
      </c>
      <c r="C21" s="23" t="s">
        <v>26</v>
      </c>
      <c r="D21" s="5"/>
      <c r="E21" s="51"/>
      <c r="F21" s="9"/>
      <c r="G21" s="10"/>
    </row>
    <row r="22" spans="1:17" s="18" customFormat="1" ht="23.25">
      <c r="A22" s="49"/>
      <c r="B22" s="21">
        <v>33</v>
      </c>
      <c r="C22" s="27" t="s">
        <v>46</v>
      </c>
      <c r="D22" s="11">
        <f>SUM(D16:D21)</f>
        <v>0</v>
      </c>
      <c r="E22" s="50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21"/>
      <c r="C23" s="25"/>
      <c r="D23" s="35"/>
      <c r="F23" s="9"/>
      <c r="G23" s="10"/>
    </row>
    <row r="24" spans="1:17">
      <c r="B24" s="21"/>
      <c r="C24" s="26" t="s">
        <v>36</v>
      </c>
      <c r="D24" s="34"/>
      <c r="F24" s="9"/>
      <c r="G24" s="10"/>
    </row>
    <row r="25" spans="1:17">
      <c r="B25" s="21">
        <v>34</v>
      </c>
      <c r="C25" s="23" t="s">
        <v>27</v>
      </c>
      <c r="D25" s="5"/>
      <c r="F25" s="9"/>
      <c r="G25" s="10"/>
    </row>
    <row r="26" spans="1:17">
      <c r="B26" s="21">
        <v>35</v>
      </c>
      <c r="C26" s="28" t="s">
        <v>28</v>
      </c>
      <c r="D26" s="5"/>
    </row>
    <row r="27" spans="1:17">
      <c r="B27" s="21">
        <v>36</v>
      </c>
      <c r="C27" s="23" t="s">
        <v>29</v>
      </c>
      <c r="D27" s="5"/>
    </row>
    <row r="28" spans="1:17">
      <c r="B28" s="21">
        <v>37</v>
      </c>
      <c r="C28" s="23" t="s">
        <v>30</v>
      </c>
      <c r="D28" s="5"/>
    </row>
    <row r="29" spans="1:17">
      <c r="B29" s="21">
        <v>38</v>
      </c>
      <c r="C29" s="23" t="s">
        <v>3</v>
      </c>
      <c r="D29" s="5"/>
    </row>
    <row r="30" spans="1:17">
      <c r="B30" s="21">
        <v>39</v>
      </c>
      <c r="C30" s="23" t="s">
        <v>31</v>
      </c>
      <c r="D30" s="5"/>
    </row>
    <row r="31" spans="1:17">
      <c r="B31" s="21">
        <v>40</v>
      </c>
      <c r="C31" s="23" t="s">
        <v>32</v>
      </c>
      <c r="D31" s="5"/>
    </row>
    <row r="32" spans="1:17">
      <c r="B32" s="21">
        <v>41</v>
      </c>
      <c r="C32" s="23" t="s">
        <v>37</v>
      </c>
      <c r="D32" s="5"/>
    </row>
    <row r="33" spans="1:21">
      <c r="B33" s="21">
        <v>42</v>
      </c>
      <c r="C33" s="23" t="s">
        <v>33</v>
      </c>
      <c r="D33" s="5"/>
    </row>
    <row r="34" spans="1:21">
      <c r="B34" s="21">
        <v>43</v>
      </c>
      <c r="C34" s="23" t="s">
        <v>35</v>
      </c>
      <c r="D34" s="7"/>
    </row>
    <row r="35" spans="1:21">
      <c r="B35" s="21">
        <v>44</v>
      </c>
      <c r="C35" s="23" t="s">
        <v>34</v>
      </c>
      <c r="D35" s="8"/>
    </row>
    <row r="36" spans="1:21" s="18" customFormat="1" ht="23.25">
      <c r="A36" s="13"/>
      <c r="B36" s="21">
        <v>45</v>
      </c>
      <c r="C36" s="27" t="s">
        <v>47</v>
      </c>
      <c r="D36" s="4">
        <f>SUM(D25:D35)</f>
        <v>0</v>
      </c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B37" s="21"/>
      <c r="C37" s="29"/>
      <c r="D37" s="32"/>
    </row>
    <row r="38" spans="1:21">
      <c r="B38" s="21">
        <v>46</v>
      </c>
      <c r="C38" s="22" t="s">
        <v>4</v>
      </c>
      <c r="D38" s="6"/>
    </row>
    <row r="39" spans="1:21">
      <c r="B39" s="21"/>
      <c r="C39" s="29"/>
      <c r="D39" s="32"/>
    </row>
    <row r="40" spans="1:21">
      <c r="B40" s="21">
        <v>47</v>
      </c>
      <c r="C40" s="23" t="s">
        <v>83</v>
      </c>
      <c r="D40" s="5">
        <f>D13+D22+D36+D38</f>
        <v>0</v>
      </c>
    </row>
    <row r="41" spans="1:21">
      <c r="B41" s="21">
        <v>48</v>
      </c>
      <c r="C41" s="23" t="s">
        <v>5</v>
      </c>
      <c r="D41" s="6"/>
    </row>
    <row r="42" spans="1:21" s="18" customFormat="1" ht="23.25">
      <c r="A42" s="13"/>
      <c r="B42" s="30">
        <v>49</v>
      </c>
      <c r="C42" s="31" t="s">
        <v>84</v>
      </c>
      <c r="D42" s="11">
        <f>SUM(D40:D41)</f>
        <v>0</v>
      </c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1">
      <c r="C43" s="9"/>
      <c r="D43" s="10"/>
    </row>
    <row r="47" spans="1:21">
      <c r="B47" s="13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&amp;COppgave 8.6 – Direkte metode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showGridLines="0" showZeros="0" topLeftCell="A12" workbookViewId="0">
      <selection activeCell="G26" sqref="G26"/>
    </sheetView>
  </sheetViews>
  <sheetFormatPr baseColWidth="10" defaultRowHeight="15"/>
  <cols>
    <col min="1" max="1" width="3.28515625" style="12" bestFit="1" customWidth="1"/>
    <col min="2" max="2" width="63.42578125" style="12" bestFit="1" customWidth="1"/>
    <col min="3" max="16384" width="11.42578125" style="12"/>
  </cols>
  <sheetData>
    <row r="1" spans="1:3" ht="15.75">
      <c r="B1" s="2" t="s">
        <v>86</v>
      </c>
    </row>
    <row r="2" spans="1:3" ht="15.75">
      <c r="A2" s="36"/>
      <c r="B2" s="37" t="s">
        <v>12</v>
      </c>
      <c r="C2" s="38"/>
    </row>
    <row r="3" spans="1:3" ht="15.75">
      <c r="A3" s="39">
        <v>12</v>
      </c>
      <c r="B3" s="40" t="s">
        <v>6</v>
      </c>
      <c r="C3" s="5"/>
    </row>
    <row r="4" spans="1:3" ht="15.75">
      <c r="A4" s="39">
        <v>13</v>
      </c>
      <c r="B4" s="40" t="s">
        <v>7</v>
      </c>
      <c r="C4" s="7"/>
    </row>
    <row r="5" spans="1:3" ht="15.75">
      <c r="A5" s="39">
        <v>14</v>
      </c>
      <c r="B5" s="40" t="s">
        <v>8</v>
      </c>
      <c r="C5" s="7"/>
    </row>
    <row r="6" spans="1:3" ht="15.75">
      <c r="A6" s="39">
        <v>15</v>
      </c>
      <c r="B6" s="40" t="s">
        <v>9</v>
      </c>
      <c r="C6" s="7"/>
    </row>
    <row r="7" spans="1:3" ht="15.75">
      <c r="A7" s="39">
        <v>16</v>
      </c>
      <c r="B7" s="40" t="s">
        <v>38</v>
      </c>
      <c r="C7" s="7"/>
    </row>
    <row r="8" spans="1:3" ht="15.75">
      <c r="A8" s="39">
        <v>17</v>
      </c>
      <c r="B8" s="40" t="s">
        <v>43</v>
      </c>
      <c r="C8" s="7"/>
    </row>
    <row r="9" spans="1:3" ht="15.75">
      <c r="A9" s="39">
        <v>18</v>
      </c>
      <c r="B9" s="40" t="s">
        <v>44</v>
      </c>
      <c r="C9" s="7"/>
    </row>
    <row r="10" spans="1:3" ht="15.75">
      <c r="A10" s="39">
        <v>19</v>
      </c>
      <c r="B10" s="40" t="s">
        <v>39</v>
      </c>
      <c r="C10" s="7"/>
    </row>
    <row r="11" spans="1:3" ht="15.75">
      <c r="A11" s="39">
        <v>20</v>
      </c>
      <c r="B11" s="40" t="s">
        <v>40</v>
      </c>
      <c r="C11" s="7"/>
    </row>
    <row r="12" spans="1:3" ht="15.75">
      <c r="A12" s="39">
        <v>21</v>
      </c>
      <c r="B12" s="40" t="s">
        <v>41</v>
      </c>
      <c r="C12" s="7"/>
    </row>
    <row r="13" spans="1:3" ht="15.75">
      <c r="A13" s="39">
        <v>22</v>
      </c>
      <c r="B13" s="40" t="s">
        <v>10</v>
      </c>
      <c r="C13" s="7"/>
    </row>
    <row r="14" spans="1:3" ht="15.75">
      <c r="A14" s="39">
        <v>23</v>
      </c>
      <c r="B14" s="40" t="s">
        <v>42</v>
      </c>
      <c r="C14" s="7"/>
    </row>
    <row r="15" spans="1:3" ht="15.75">
      <c r="A15" s="39">
        <v>24</v>
      </c>
      <c r="B15" s="23" t="s">
        <v>18</v>
      </c>
      <c r="C15" s="7"/>
    </row>
    <row r="16" spans="1:3" ht="15.75">
      <c r="A16" s="39">
        <v>25</v>
      </c>
      <c r="B16" s="23" t="s">
        <v>19</v>
      </c>
      <c r="C16" s="8"/>
    </row>
    <row r="17" spans="1:24" s="42" customFormat="1" ht="23.25">
      <c r="A17" s="39">
        <v>26</v>
      </c>
      <c r="B17" s="41" t="s">
        <v>11</v>
      </c>
      <c r="C17" s="11">
        <f>SUM(C3:C16)</f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4" ht="15.75">
      <c r="A18" s="21"/>
      <c r="B18" s="25"/>
      <c r="C18" s="33"/>
    </row>
    <row r="19" spans="1:24" ht="15.75">
      <c r="A19" s="21"/>
      <c r="B19" s="26" t="s">
        <v>20</v>
      </c>
      <c r="C19" s="34"/>
    </row>
    <row r="20" spans="1:24" ht="15.75">
      <c r="A20" s="21">
        <v>27</v>
      </c>
      <c r="B20" s="23" t="s">
        <v>21</v>
      </c>
      <c r="C20" s="5"/>
    </row>
    <row r="21" spans="1:24" ht="15.75">
      <c r="A21" s="21">
        <v>28</v>
      </c>
      <c r="B21" s="23" t="s">
        <v>22</v>
      </c>
      <c r="C21" s="5"/>
    </row>
    <row r="22" spans="1:24" ht="15.75">
      <c r="A22" s="21">
        <v>29</v>
      </c>
      <c r="B22" s="23" t="s">
        <v>23</v>
      </c>
      <c r="C22" s="5"/>
    </row>
    <row r="23" spans="1:24" ht="15.75">
      <c r="A23" s="21">
        <v>30</v>
      </c>
      <c r="B23" s="23" t="s">
        <v>24</v>
      </c>
      <c r="C23" s="5"/>
    </row>
    <row r="24" spans="1:24" ht="15.75">
      <c r="A24" s="21">
        <v>31</v>
      </c>
      <c r="B24" s="23" t="s">
        <v>25</v>
      </c>
      <c r="C24" s="5"/>
    </row>
    <row r="25" spans="1:24" ht="15.75">
      <c r="A25" s="21">
        <v>32</v>
      </c>
      <c r="B25" s="23" t="s">
        <v>26</v>
      </c>
      <c r="C25" s="5"/>
    </row>
    <row r="26" spans="1:24" s="42" customFormat="1" ht="23.25">
      <c r="A26" s="21">
        <v>33</v>
      </c>
      <c r="B26" s="27" t="s">
        <v>46</v>
      </c>
      <c r="C26" s="11">
        <f>SUM(C20:C25)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>
      <c r="A27" s="21"/>
      <c r="B27" s="25"/>
      <c r="C27" s="35"/>
    </row>
    <row r="28" spans="1:24" ht="15.75">
      <c r="A28" s="21"/>
      <c r="B28" s="26" t="s">
        <v>36</v>
      </c>
      <c r="C28" s="34"/>
    </row>
    <row r="29" spans="1:24" ht="15.75">
      <c r="A29" s="21">
        <v>34</v>
      </c>
      <c r="B29" s="23" t="s">
        <v>27</v>
      </c>
      <c r="C29" s="5"/>
    </row>
    <row r="30" spans="1:24" ht="15.75">
      <c r="A30" s="21">
        <v>35</v>
      </c>
      <c r="B30" s="28" t="s">
        <v>28</v>
      </c>
      <c r="C30" s="5"/>
    </row>
    <row r="31" spans="1:24" ht="15.75">
      <c r="A31" s="21">
        <v>36</v>
      </c>
      <c r="B31" s="23" t="s">
        <v>29</v>
      </c>
      <c r="C31" s="5"/>
    </row>
    <row r="32" spans="1:24" ht="15.75">
      <c r="A32" s="21">
        <v>37</v>
      </c>
      <c r="B32" s="23" t="s">
        <v>30</v>
      </c>
      <c r="C32" s="5"/>
    </row>
    <row r="33" spans="1:24" ht="15.75">
      <c r="A33" s="21">
        <v>38</v>
      </c>
      <c r="B33" s="23" t="s">
        <v>3</v>
      </c>
      <c r="C33" s="5"/>
    </row>
    <row r="34" spans="1:24" ht="15.75">
      <c r="A34" s="21">
        <v>39</v>
      </c>
      <c r="B34" s="23" t="s">
        <v>31</v>
      </c>
      <c r="C34" s="5"/>
    </row>
    <row r="35" spans="1:24" ht="15.75">
      <c r="A35" s="21">
        <v>40</v>
      </c>
      <c r="B35" s="23" t="s">
        <v>32</v>
      </c>
      <c r="C35" s="5"/>
    </row>
    <row r="36" spans="1:24" ht="15.75">
      <c r="A36" s="21">
        <v>41</v>
      </c>
      <c r="B36" s="23" t="s">
        <v>37</v>
      </c>
      <c r="C36" s="5"/>
    </row>
    <row r="37" spans="1:24" ht="15.75">
      <c r="A37" s="21">
        <v>42</v>
      </c>
      <c r="B37" s="23" t="s">
        <v>33</v>
      </c>
      <c r="C37" s="5"/>
    </row>
    <row r="38" spans="1:24" ht="15.75">
      <c r="A38" s="21">
        <v>43</v>
      </c>
      <c r="B38" s="23" t="s">
        <v>35</v>
      </c>
      <c r="C38" s="7"/>
    </row>
    <row r="39" spans="1:24" ht="15.75">
      <c r="A39" s="21">
        <v>44</v>
      </c>
      <c r="B39" s="23" t="s">
        <v>34</v>
      </c>
      <c r="C39" s="8"/>
    </row>
    <row r="40" spans="1:24" s="42" customFormat="1" ht="23.25">
      <c r="A40" s="21">
        <v>45</v>
      </c>
      <c r="B40" s="27" t="s">
        <v>47</v>
      </c>
      <c r="C40" s="4">
        <f>SUM(C29:C39)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.75">
      <c r="A41" s="21"/>
      <c r="B41" s="29"/>
      <c r="C41" s="32"/>
    </row>
    <row r="42" spans="1:24" ht="15.75">
      <c r="A42" s="21">
        <v>46</v>
      </c>
      <c r="B42" s="22" t="s">
        <v>4</v>
      </c>
      <c r="C42" s="6"/>
    </row>
    <row r="43" spans="1:24" ht="15.75">
      <c r="A43" s="21"/>
      <c r="B43" s="29"/>
      <c r="C43" s="32"/>
    </row>
    <row r="44" spans="1:24" ht="15.75">
      <c r="A44" s="21">
        <v>47</v>
      </c>
      <c r="B44" s="23" t="s">
        <v>85</v>
      </c>
      <c r="C44" s="5">
        <f>C17+C26+C40+C42</f>
        <v>0</v>
      </c>
    </row>
    <row r="45" spans="1:24" ht="15.75">
      <c r="A45" s="21">
        <v>48</v>
      </c>
      <c r="B45" s="23" t="s">
        <v>5</v>
      </c>
      <c r="C45" s="6"/>
    </row>
    <row r="46" spans="1:24" s="42" customFormat="1" ht="23.25">
      <c r="A46" s="30">
        <v>49</v>
      </c>
      <c r="B46" s="31" t="s">
        <v>84</v>
      </c>
      <c r="C46" s="11">
        <f>SUM(C44:C45)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Header>&amp;COppgave 8.6 – Indirekte metode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8.6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2010-08-27T07:29:26Z</cp:lastPrinted>
  <dcterms:created xsi:type="dcterms:W3CDTF">2000-11-13T11:43:04Z</dcterms:created>
  <dcterms:modified xsi:type="dcterms:W3CDTF">2010-08-27T07:30:29Z</dcterms:modified>
</cp:coreProperties>
</file>