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xr:revisionPtr revIDLastSave="0" documentId="13_ncr:1_{DCBCEFC3-95A3-4ED1-8D4A-C12D3C78A330}" xr6:coauthVersionLast="47" xr6:coauthVersionMax="47" xr10:uidLastSave="{00000000-0000-0000-0000-000000000000}"/>
  <bookViews>
    <workbookView xWindow="4650" yWindow="2775" windowWidth="21435" windowHeight="10365" firstSheet="1" activeTab="1" xr2:uid="{00000000-000D-0000-FFFF-FFFF00000000}"/>
  </bookViews>
  <sheets>
    <sheet name="Oppgave 3.1 og 3.2" sheetId="3" r:id="rId1"/>
    <sheet name="Oppgave 3.3" sheetId="1" r:id="rId2"/>
    <sheet name="Oppgave 3.4" sheetId="2" r:id="rId3"/>
    <sheet name="Oppgave 3.5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D9" i="2"/>
</calcChain>
</file>

<file path=xl/sharedStrings.xml><?xml version="1.0" encoding="utf-8"?>
<sst xmlns="http://schemas.openxmlformats.org/spreadsheetml/2006/main" count="177" uniqueCount="145">
  <si>
    <t>Dato</t>
  </si>
  <si>
    <t>Tekst</t>
  </si>
  <si>
    <t>Bil.</t>
  </si>
  <si>
    <t>nr.</t>
  </si>
  <si>
    <t>Debet</t>
  </si>
  <si>
    <t>Kredit</t>
  </si>
  <si>
    <t>Privat</t>
  </si>
  <si>
    <t>Provisjons-</t>
  </si>
  <si>
    <t>inntekter</t>
  </si>
  <si>
    <t>Telefon og</t>
  </si>
  <si>
    <t>porto</t>
  </si>
  <si>
    <t>Bilkostnader</t>
  </si>
  <si>
    <t>Reisekostnader</t>
  </si>
  <si>
    <t>Salgskostnader</t>
  </si>
  <si>
    <t>Provisjon</t>
  </si>
  <si>
    <t>Bensin</t>
  </si>
  <si>
    <t>Hotell</t>
  </si>
  <si>
    <t>EU-kontroll</t>
  </si>
  <si>
    <t>Telefon</t>
  </si>
  <si>
    <t>Privatuttak</t>
  </si>
  <si>
    <t>Overnatting</t>
  </si>
  <si>
    <t>Kataloger</t>
  </si>
  <si>
    <t>Inngå. balanse</t>
  </si>
  <si>
    <t>a)</t>
  </si>
  <si>
    <t>Varebil</t>
  </si>
  <si>
    <t>PC med utstyr</t>
  </si>
  <si>
    <t>Inventar</t>
  </si>
  <si>
    <t>Bankinnskudd</t>
  </si>
  <si>
    <t>Lise Trefelt kapital</t>
  </si>
  <si>
    <t>Banklån</t>
  </si>
  <si>
    <t>Åpningsbalanse</t>
  </si>
  <si>
    <t>Nr.</t>
  </si>
  <si>
    <t>Kontonavn</t>
  </si>
  <si>
    <t>Beløp</t>
  </si>
  <si>
    <t>b)</t>
  </si>
  <si>
    <t>Kundefordringer</t>
  </si>
  <si>
    <t>Varebeholdning</t>
  </si>
  <si>
    <t>Leverandørgjeld</t>
  </si>
  <si>
    <t>Lise Trefelt privat</t>
  </si>
  <si>
    <t>Avgiftspliktig varesalg</t>
  </si>
  <si>
    <t>Avgiftsfritt varesalg</t>
  </si>
  <si>
    <t>Varekjøp</t>
  </si>
  <si>
    <t>Lønn</t>
  </si>
  <si>
    <t>Andre driftskostnader</t>
  </si>
  <si>
    <t>c)</t>
  </si>
  <si>
    <t>Noen aktuelle kontoer:</t>
  </si>
  <si>
    <t>Husleie</t>
  </si>
  <si>
    <t>Kontorrekvisita</t>
  </si>
  <si>
    <t>Driftskostnader varebil</t>
  </si>
  <si>
    <t>Forsikringer</t>
  </si>
  <si>
    <t>Renteinntekter</t>
  </si>
  <si>
    <t>Rentekostnader</t>
  </si>
  <si>
    <t>Telefon og porto</t>
  </si>
  <si>
    <t>Avskrivninger</t>
  </si>
  <si>
    <t>Varebilen vil etter hvert være utsatt for verdiforringelse. Dette vil være en</t>
  </si>
  <si>
    <t>kostnad som blir bokført på konto 6010 Avskrivninger. Dette blir nærmere</t>
  </si>
  <si>
    <t>Løsning oppgave 3.1</t>
  </si>
  <si>
    <t>Kontokode</t>
  </si>
  <si>
    <t>Kontoklasse</t>
  </si>
  <si>
    <t>Kontogruppe</t>
  </si>
  <si>
    <t>Eiendeler</t>
  </si>
  <si>
    <t>Egenkapital og gjeld</t>
  </si>
  <si>
    <t>Salgs- og driftsinntekter</t>
  </si>
  <si>
    <t>Annen driftskostnad, avskrivning</t>
  </si>
  <si>
    <t>og nedskrivning</t>
  </si>
  <si>
    <t>Finaninntekt og finanskostnad,</t>
  </si>
  <si>
    <t>ekstraordinær inntekt og kostnad,</t>
  </si>
  <si>
    <t>skattekostnad og årsresultat</t>
  </si>
  <si>
    <t>Varelager og forskudd til leverandører</t>
  </si>
  <si>
    <t>Kortsiktige fordringer</t>
  </si>
  <si>
    <t>Egenkapital</t>
  </si>
  <si>
    <t>Annen langsiktig gjeld</t>
  </si>
  <si>
    <t>gjeld til kredittinstitusjoner</t>
  </si>
  <si>
    <t xml:space="preserve">Kortsiktige konvertible lån, […] og </t>
  </si>
  <si>
    <t>Salgsinntekt, avgiftspliktig</t>
  </si>
  <si>
    <t>Telefon, porto etc.</t>
  </si>
  <si>
    <t>Finanskostnad</t>
  </si>
  <si>
    <t>Innkjøpte varer for videresalg</t>
  </si>
  <si>
    <t>Privatkonto</t>
  </si>
  <si>
    <t>Pantelån</t>
  </si>
  <si>
    <t>Kassekreditt</t>
  </si>
  <si>
    <t>Annen rentekostnad</t>
  </si>
  <si>
    <t>Løsning oppgave 3.2</t>
  </si>
  <si>
    <t>avgjøre om det er eiendel, egenkapital, gjeld, inntekt eller kostnad, rekker det å se på kontonummeret.</t>
  </si>
  <si>
    <t>Kontoer i klasse 1 er eiendeler</t>
  </si>
  <si>
    <t>er eiendeler.</t>
  </si>
  <si>
    <t>Kontoer i klasse 2 er egenkapital eller gjeld</t>
  </si>
  <si>
    <t>Kontoer i klasse 3 er driftsinntekter</t>
  </si>
  <si>
    <t>Kontoer i klasse 4 – 7 er driftskostnader</t>
  </si>
  <si>
    <t>Kontoer i klasse 8 (se løsning oppgave 3.1)</t>
  </si>
  <si>
    <t>Løsning oppgave 3.3</t>
  </si>
  <si>
    <t>Debet konto</t>
  </si>
  <si>
    <t>Kredit konto</t>
  </si>
  <si>
    <t>Bilag 1</t>
  </si>
  <si>
    <t>Her er det tatt ut penger av banken til privat bruk. Privatforbruket øker, og eiendelen</t>
  </si>
  <si>
    <t>påvirkes ikke fordi eierens privatuttak ikke har noe med bedriftens inntekter og kostnader</t>
  </si>
  <si>
    <t>å gjøre. Det er bare kontoer i klasse 3 til 8 som påvirker egenkapitalen.</t>
  </si>
  <si>
    <t>Privatforbruk fører imidlertid til at egenkapitalen blir redusert.</t>
  </si>
  <si>
    <t>Bilag 2</t>
  </si>
  <si>
    <t>En debitering av konto 1920 betyr at eiendelen bankinnskudd øker. Konto 8050 er renteinntekter.</t>
  </si>
  <si>
    <t>Renteinntektene øker når vi krediterer denne kontoen. Bilaget forteller oss at banken har</t>
  </si>
  <si>
    <t>kreditert (godskrevet) oss for renter, noe som skjer ved slutten av året. Renteinntekter er en</t>
  </si>
  <si>
    <t>resultatkonto, og en kreditering påvirker resultatet positivt. Egenkapitalen vår øker.</t>
  </si>
  <si>
    <t>Bilag 3</t>
  </si>
  <si>
    <t>Når vi debiterer konto 1250, betyr det at vi har kjøpt inventar. En kreditering av konto 1920</t>
  </si>
  <si>
    <r>
      <t xml:space="preserve">forteller at vi har betalt inventarer ved å belaste bankkontoen. </t>
    </r>
    <r>
      <rPr>
        <i/>
        <sz val="12"/>
        <rFont val="Times New Roman"/>
        <family val="1"/>
      </rPr>
      <t>En</t>
    </r>
    <r>
      <rPr>
        <sz val="12"/>
        <rFont val="Times New Roman"/>
        <family val="1"/>
      </rPr>
      <t xml:space="preserve"> eiendel (inventar) øker, mens</t>
    </r>
  </si>
  <si>
    <t>en annen (bankinnskudd) minker. Posteringen påvirker altså to eiendelskontoer og ingen kontoer</t>
  </si>
  <si>
    <t>i klasse 3 til 8 (inntekter og kostnader). Dermed får kjøpet av inventar ingen virkning på</t>
  </si>
  <si>
    <t>hverken resultat eller egenkapital.</t>
  </si>
  <si>
    <t>Bilag 4</t>
  </si>
  <si>
    <t>Konto 6800 er en kostnadskonto. Når vi debiterer denne, øker kostnaden kontorrekvisita.</t>
  </si>
  <si>
    <r>
      <t xml:space="preserve">Kredit konto 1920 </t>
    </r>
    <r>
      <rPr>
        <i/>
        <sz val="12"/>
        <rFont val="Times New Roman"/>
        <family val="1"/>
      </rPr>
      <t>Bankinnskudd</t>
    </r>
    <r>
      <rPr>
        <sz val="12"/>
        <rFont val="Times New Roman"/>
        <family val="1"/>
      </rPr>
      <t xml:space="preserve"> forteller at vi har betalt ved å belaste bankkontoen, enten med</t>
    </r>
  </si>
  <si>
    <t>nettgiro eller med bankkort. Resultatet for bedriften påvirkes negativt. Egenkapitalen blir</t>
  </si>
  <si>
    <t>derfor redusert.</t>
  </si>
  <si>
    <t>Bilag 5</t>
  </si>
  <si>
    <t>Debet konto 1920 betyr at det går penger inn på bankkontoen. Konto 3600 er en inntektskonto,</t>
  </si>
  <si>
    <t>nemlig leieinntekter. En rimelig forklaring er at vi driver med utleie, og at en leieboer har betalt</t>
  </si>
  <si>
    <t>husleien ved å overføre penger til vår bankkonto. Resultatet øker når vi krediterer en inntektskonto.</t>
  </si>
  <si>
    <t>Egenkapitalen øker tilsvarende.</t>
  </si>
  <si>
    <t>Mange av disse kontoene har du antagelig aldri hørt om, og det er derfor ikke godt å vite hva de skal brukes til. Når vi skal</t>
  </si>
  <si>
    <r>
      <t xml:space="preserve">Det betyr at </t>
    </r>
    <r>
      <rPr>
        <i/>
        <sz val="12"/>
        <rFont val="Times New Roman"/>
        <family val="1"/>
      </rPr>
      <t>1270 Verktøy</t>
    </r>
    <r>
      <rPr>
        <sz val="12"/>
        <rFont val="Times New Roman"/>
        <family val="1"/>
      </rPr>
      <t xml:space="preserve"> og </t>
    </r>
    <r>
      <rPr>
        <i/>
        <sz val="12"/>
        <rFont val="Times New Roman"/>
        <family val="1"/>
      </rPr>
      <t>1810 Markedsbaserte aksjer</t>
    </r>
  </si>
  <si>
    <r>
      <t xml:space="preserve">Kontogruppe 20 er egenkapitalkontoer, dvs. </t>
    </r>
    <r>
      <rPr>
        <i/>
        <sz val="12"/>
        <rFont val="Times New Roman"/>
        <family val="1"/>
      </rPr>
      <t>2020 Overkurs</t>
    </r>
    <r>
      <rPr>
        <sz val="12"/>
        <rFont val="Times New Roman"/>
        <family val="1"/>
      </rPr>
      <t xml:space="preserve"> og</t>
    </r>
  </si>
  <si>
    <t>2080 Udekket tap.</t>
  </si>
  <si>
    <r>
      <t xml:space="preserve">Kontogruppe 21 til 29 er gjeld. Her: </t>
    </r>
    <r>
      <rPr>
        <i/>
        <sz val="12"/>
        <rFont val="Times New Roman"/>
        <family val="1"/>
      </rPr>
      <t>2100 Pensjonsforpliktelser,</t>
    </r>
    <r>
      <rPr>
        <sz val="12"/>
        <rFont val="Times New Roman"/>
        <family val="1"/>
      </rPr>
      <t xml:space="preserve"> </t>
    </r>
  </si>
  <si>
    <r>
      <rPr>
        <i/>
        <sz val="12"/>
        <rFont val="Times New Roman"/>
        <family val="1"/>
      </rPr>
      <t>2380 Kassekreditt</t>
    </r>
    <r>
      <rPr>
        <sz val="12"/>
        <rFont val="Times New Roman"/>
        <family val="1"/>
      </rPr>
      <t xml:space="preserve"> og </t>
    </r>
    <r>
      <rPr>
        <i/>
        <sz val="12"/>
        <rFont val="Times New Roman"/>
        <family val="1"/>
      </rPr>
      <t>2940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Påløpte feriepenger.</t>
    </r>
  </si>
  <si>
    <r>
      <rPr>
        <i/>
        <sz val="12"/>
        <rFont val="Times New Roman"/>
        <family val="1"/>
      </rPr>
      <t>3510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Service</t>
    </r>
    <r>
      <rPr>
        <sz val="12"/>
        <rFont val="Times New Roman"/>
        <family val="1"/>
      </rPr>
      <t xml:space="preserve"> og </t>
    </r>
    <r>
      <rPr>
        <i/>
        <sz val="12"/>
        <rFont val="Times New Roman"/>
        <family val="1"/>
      </rPr>
      <t>3850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Gevinst ved salg av eiendom</t>
    </r>
  </si>
  <si>
    <r>
      <rPr>
        <i/>
        <sz val="12"/>
        <rFont val="Times New Roman"/>
        <family val="1"/>
      </rPr>
      <t>6510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Håndverktøy, 6530Spesialverktøy</t>
    </r>
    <r>
      <rPr>
        <sz val="12"/>
        <rFont val="Times New Roman"/>
        <family val="1"/>
      </rPr>
      <t xml:space="preserve">og </t>
    </r>
    <r>
      <rPr>
        <i/>
        <sz val="12"/>
        <rFont val="Times New Roman"/>
        <family val="1"/>
      </rPr>
      <t>7350 Representasjon</t>
    </r>
  </si>
  <si>
    <r>
      <rPr>
        <i/>
        <sz val="12"/>
        <rFont val="Times New Roman"/>
        <family val="1"/>
      </rPr>
      <t>8060 Valutagevinst</t>
    </r>
    <r>
      <rPr>
        <sz val="12"/>
        <rFont val="Times New Roman"/>
        <family val="1"/>
      </rPr>
      <t xml:space="preserve"> og </t>
    </r>
    <r>
      <rPr>
        <i/>
        <sz val="12"/>
        <rFont val="Times New Roman"/>
        <family val="1"/>
      </rPr>
      <t>8300 Betalbar skatt</t>
    </r>
  </si>
  <si>
    <r>
      <t>bankinnskudd går ned. Konto</t>
    </r>
    <r>
      <rPr>
        <i/>
        <sz val="12"/>
        <rFont val="Times New Roman"/>
        <family val="1"/>
      </rPr>
      <t xml:space="preserve"> 2060 Privat</t>
    </r>
    <r>
      <rPr>
        <sz val="12"/>
        <rFont val="Times New Roman"/>
        <family val="1"/>
      </rPr>
      <t xml:space="preserve"> sorterer direkte under egenkapitalen. Resultatet</t>
    </r>
  </si>
  <si>
    <t>Løsning oppgave 3.5</t>
  </si>
  <si>
    <t>Nina bruker sitt private bankkort når hun betaler for hotellovernatting 13. januar. Dette betyr i prinsippet at hun skyter inn</t>
  </si>
  <si>
    <r>
      <t xml:space="preserve">kapital i virksomheten. Derfor krediterer vi konto </t>
    </r>
    <r>
      <rPr>
        <i/>
        <sz val="12"/>
        <rFont val="Times New Roman"/>
        <family val="1"/>
      </rPr>
      <t xml:space="preserve">2060 Privat. </t>
    </r>
    <r>
      <rPr>
        <sz val="12"/>
        <rFont val="Times New Roman"/>
        <family val="1"/>
      </rPr>
      <t>Dette betyr at egenkapitalen i firmaet øker.</t>
    </r>
  </si>
  <si>
    <t>behandlet i kapittel 5.</t>
  </si>
  <si>
    <t>Her er første siffer, kontoklassen, helt avgjørende.</t>
  </si>
  <si>
    <t>For å finne ut hvilke kontoer Nina Franck har bruk for, må vi se på forretningstilfellene (bilagene).</t>
  </si>
  <si>
    <t>trenger vi ikke å ha med egenkapitalkonto for å postere bilagene.</t>
  </si>
  <si>
    <r>
      <t>Så trenger vi selvfølgelig konto</t>
    </r>
    <r>
      <rPr>
        <i/>
        <sz val="12"/>
        <rFont val="Times New Roman"/>
        <family val="1"/>
      </rPr>
      <t xml:space="preserve"> 1920 Bankinnskud</t>
    </r>
    <r>
      <rPr>
        <sz val="12"/>
        <rFont val="Times New Roman"/>
        <family val="1"/>
      </rPr>
      <t>d. Siden vi ikke skal avslutte regnskapet,</t>
    </r>
  </si>
  <si>
    <r>
      <t xml:space="preserve">Firmaet mottar provisjon både 3.1 og 15.1. Vi trenger konto </t>
    </r>
    <r>
      <rPr>
        <i/>
        <sz val="12"/>
        <rFont val="Times New Roman"/>
        <family val="1"/>
      </rPr>
      <t>3700 Provisjonsinntekter.</t>
    </r>
  </si>
  <si>
    <r>
      <t xml:space="preserve">Bensin til varebilen 5.1., EU-kontroll 7.1. og bensin 8.1 er kostnader i forbindelse med bilen. Derfor trenger vi konto </t>
    </r>
    <r>
      <rPr>
        <i/>
        <sz val="12"/>
        <rFont val="Times New Roman"/>
        <family val="1"/>
      </rPr>
      <t>7090 Bilkostnader</t>
    </r>
    <r>
      <rPr>
        <sz val="12"/>
        <rFont val="Times New Roman"/>
        <family val="1"/>
      </rPr>
      <t>.</t>
    </r>
  </si>
  <si>
    <r>
      <t xml:space="preserve">Tre overnattinger (6., 7. og 13.1.) betyr behov for konto </t>
    </r>
    <r>
      <rPr>
        <i/>
        <sz val="12"/>
        <rFont val="Times New Roman"/>
        <family val="1"/>
      </rPr>
      <t>7190 Reisekostnader</t>
    </r>
    <r>
      <rPr>
        <sz val="12"/>
        <rFont val="Times New Roman"/>
        <family val="1"/>
      </rPr>
      <t xml:space="preserve">. </t>
    </r>
  </si>
  <si>
    <r>
      <t xml:space="preserve">Telefonregning 10.1. skal på konto </t>
    </r>
    <r>
      <rPr>
        <i/>
        <sz val="12"/>
        <rFont val="Times New Roman"/>
        <family val="1"/>
      </rPr>
      <t>6900 Telefon og porto</t>
    </r>
  </si>
  <si>
    <r>
      <t xml:space="preserve">Uttak til privat bruk 10.1. Vi trenger konto </t>
    </r>
    <r>
      <rPr>
        <i/>
        <sz val="12"/>
        <rFont val="Times New Roman"/>
        <family val="1"/>
      </rPr>
      <t>2060 Privat</t>
    </r>
  </si>
  <si>
    <r>
      <t xml:space="preserve">Reklamekataloger 14.1. er en typisk salgskostnad. Konto </t>
    </r>
    <r>
      <rPr>
        <i/>
        <sz val="12"/>
        <rFont val="Times New Roman"/>
        <family val="1"/>
      </rPr>
      <t>7300 Salgskostnader</t>
    </r>
  </si>
  <si>
    <t>Løsning oppgave 3.4</t>
  </si>
  <si>
    <t>Bilag 4 er rettet til kr 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</si>
</sst>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8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1" fontId="2" fillId="0" borderId="8" xfId="0" applyNumberFormat="1" applyFont="1" applyBorder="1"/>
    <xf numFmtId="0" fontId="2" fillId="0" borderId="9" xfId="0" quotePrefix="1" applyFont="1" applyBorder="1" applyAlignment="1">
      <alignment horizontal="center"/>
    </xf>
    <xf numFmtId="0" fontId="2" fillId="0" borderId="0" xfId="0" applyFont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49" fontId="3" fillId="0" borderId="10" xfId="0" applyNumberFormat="1" applyFont="1" applyBorder="1" applyAlignment="1">
      <alignment horizontal="center"/>
    </xf>
    <xf numFmtId="49" fontId="3" fillId="0" borderId="3" xfId="0" applyNumberFormat="1" applyFont="1" applyBorder="1"/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>
      <alignment horizontal="center"/>
    </xf>
    <xf numFmtId="0" fontId="1" fillId="0" borderId="14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" fontId="2" fillId="0" borderId="9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5" fillId="0" borderId="0" xfId="0" applyFont="1"/>
    <xf numFmtId="3" fontId="2" fillId="0" borderId="15" xfId="0" applyNumberFormat="1" applyFont="1" applyBorder="1"/>
    <xf numFmtId="0" fontId="2" fillId="0" borderId="16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2" fillId="0" borderId="17" xfId="0" applyFont="1" applyBorder="1"/>
    <xf numFmtId="0" fontId="7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6" fillId="0" borderId="0" xfId="0" applyFont="1"/>
    <xf numFmtId="1" fontId="2" fillId="0" borderId="1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workbookViewId="0">
      <selection activeCell="C18" sqref="C18"/>
    </sheetView>
  </sheetViews>
  <sheetFormatPr baseColWidth="10" defaultRowHeight="15.75" x14ac:dyDescent="0.25"/>
  <cols>
    <col min="1" max="1" width="11.42578125" style="12" customWidth="1"/>
    <col min="2" max="2" width="30.42578125" style="12" bestFit="1" customWidth="1"/>
    <col min="3" max="3" width="34.42578125" style="12" bestFit="1" customWidth="1"/>
    <col min="4" max="4" width="26.85546875" style="12" bestFit="1" customWidth="1"/>
    <col min="5" max="16384" width="11.42578125" style="12"/>
  </cols>
  <sheetData>
    <row r="1" spans="1:8" x14ac:dyDescent="0.25">
      <c r="A1" s="51" t="s">
        <v>56</v>
      </c>
    </row>
    <row r="3" spans="1:8" s="33" customFormat="1" ht="18.75" x14ac:dyDescent="0.3">
      <c r="A3" s="60" t="s">
        <v>57</v>
      </c>
      <c r="B3" s="61" t="s">
        <v>58</v>
      </c>
      <c r="C3" s="61" t="s">
        <v>59</v>
      </c>
      <c r="D3" s="61" t="s">
        <v>32</v>
      </c>
    </row>
    <row r="4" spans="1:8" s="33" customFormat="1" ht="18.75" x14ac:dyDescent="0.3">
      <c r="A4" s="53">
        <v>1460</v>
      </c>
      <c r="B4" s="54" t="s">
        <v>60</v>
      </c>
      <c r="C4" s="54" t="s">
        <v>68</v>
      </c>
      <c r="D4" s="54" t="s">
        <v>77</v>
      </c>
      <c r="E4" s="12"/>
      <c r="F4" s="12"/>
      <c r="G4" s="12"/>
      <c r="H4" s="12"/>
    </row>
    <row r="5" spans="1:8" x14ac:dyDescent="0.25">
      <c r="A5" s="2">
        <v>1500</v>
      </c>
      <c r="B5" s="52" t="s">
        <v>60</v>
      </c>
      <c r="C5" s="52" t="s">
        <v>69</v>
      </c>
      <c r="D5" s="52" t="s">
        <v>35</v>
      </c>
    </row>
    <row r="6" spans="1:8" x14ac:dyDescent="0.25">
      <c r="A6" s="53">
        <v>2060</v>
      </c>
      <c r="B6" s="54" t="s">
        <v>61</v>
      </c>
      <c r="C6" s="54" t="s">
        <v>70</v>
      </c>
      <c r="D6" s="54" t="s">
        <v>78</v>
      </c>
    </row>
    <row r="7" spans="1:8" x14ac:dyDescent="0.25">
      <c r="A7" s="2">
        <v>2240</v>
      </c>
      <c r="B7" s="52" t="s">
        <v>61</v>
      </c>
      <c r="C7" s="52" t="s">
        <v>71</v>
      </c>
      <c r="D7" s="52" t="s">
        <v>79</v>
      </c>
    </row>
    <row r="8" spans="1:8" x14ac:dyDescent="0.25">
      <c r="A8" s="55">
        <v>2380</v>
      </c>
      <c r="B8" s="56" t="s">
        <v>61</v>
      </c>
      <c r="C8" s="56" t="s">
        <v>73</v>
      </c>
      <c r="D8" s="56" t="s">
        <v>80</v>
      </c>
    </row>
    <row r="9" spans="1:8" x14ac:dyDescent="0.25">
      <c r="A9" s="57"/>
      <c r="B9" s="58"/>
      <c r="C9" s="58" t="s">
        <v>72</v>
      </c>
      <c r="D9" s="58"/>
    </row>
    <row r="10" spans="1:8" x14ac:dyDescent="0.25">
      <c r="A10" s="53">
        <v>3000</v>
      </c>
      <c r="B10" s="54" t="s">
        <v>62</v>
      </c>
      <c r="C10" s="54" t="s">
        <v>74</v>
      </c>
      <c r="D10" s="54" t="s">
        <v>74</v>
      </c>
    </row>
    <row r="11" spans="1:8" x14ac:dyDescent="0.25">
      <c r="A11" s="55">
        <v>6900</v>
      </c>
      <c r="B11" s="56" t="s">
        <v>63</v>
      </c>
      <c r="C11" s="56" t="s">
        <v>75</v>
      </c>
      <c r="D11" s="56" t="s">
        <v>18</v>
      </c>
    </row>
    <row r="12" spans="1:8" x14ac:dyDescent="0.25">
      <c r="A12" s="58"/>
      <c r="B12" s="58" t="s">
        <v>64</v>
      </c>
      <c r="C12" s="58"/>
      <c r="D12" s="58"/>
    </row>
    <row r="13" spans="1:8" x14ac:dyDescent="0.25">
      <c r="A13" s="55">
        <v>8150</v>
      </c>
      <c r="B13" s="56" t="s">
        <v>65</v>
      </c>
      <c r="C13" s="56" t="s">
        <v>76</v>
      </c>
      <c r="D13" s="56" t="s">
        <v>81</v>
      </c>
    </row>
    <row r="14" spans="1:8" x14ac:dyDescent="0.25">
      <c r="A14" s="59"/>
      <c r="B14" s="59" t="s">
        <v>66</v>
      </c>
      <c r="C14" s="59"/>
      <c r="D14" s="59"/>
    </row>
    <row r="15" spans="1:8" x14ac:dyDescent="0.25">
      <c r="A15" s="58"/>
      <c r="B15" s="58" t="s">
        <v>67</v>
      </c>
      <c r="C15" s="58"/>
      <c r="D15" s="58"/>
    </row>
    <row r="18" spans="1:3" x14ac:dyDescent="0.25">
      <c r="A18" s="51" t="s">
        <v>82</v>
      </c>
    </row>
    <row r="20" spans="1:3" x14ac:dyDescent="0.25">
      <c r="A20" s="12" t="s">
        <v>119</v>
      </c>
    </row>
    <row r="21" spans="1:3" x14ac:dyDescent="0.25">
      <c r="A21" s="12" t="s">
        <v>83</v>
      </c>
    </row>
    <row r="22" spans="1:3" x14ac:dyDescent="0.25">
      <c r="A22" s="12" t="s">
        <v>133</v>
      </c>
    </row>
    <row r="24" spans="1:3" x14ac:dyDescent="0.25">
      <c r="A24" s="12" t="s">
        <v>84</v>
      </c>
      <c r="C24" s="12" t="s">
        <v>120</v>
      </c>
    </row>
    <row r="25" spans="1:3" x14ac:dyDescent="0.25">
      <c r="C25" s="12" t="s">
        <v>85</v>
      </c>
    </row>
    <row r="26" spans="1:3" x14ac:dyDescent="0.25">
      <c r="A26" s="12" t="s">
        <v>86</v>
      </c>
      <c r="C26" s="12" t="s">
        <v>121</v>
      </c>
    </row>
    <row r="27" spans="1:3" x14ac:dyDescent="0.25">
      <c r="C27" s="62" t="s">
        <v>122</v>
      </c>
    </row>
    <row r="28" spans="1:3" x14ac:dyDescent="0.25">
      <c r="C28" s="12" t="s">
        <v>123</v>
      </c>
    </row>
    <row r="29" spans="1:3" x14ac:dyDescent="0.25">
      <c r="C29" s="12" t="s">
        <v>124</v>
      </c>
    </row>
    <row r="30" spans="1:3" x14ac:dyDescent="0.25">
      <c r="A30" s="12" t="s">
        <v>87</v>
      </c>
      <c r="C30" s="12" t="s">
        <v>125</v>
      </c>
    </row>
    <row r="31" spans="1:3" x14ac:dyDescent="0.25">
      <c r="A31" s="12" t="s">
        <v>88</v>
      </c>
      <c r="C31" s="12" t="s">
        <v>126</v>
      </c>
    </row>
    <row r="32" spans="1:3" x14ac:dyDescent="0.25">
      <c r="A32" s="12" t="s">
        <v>89</v>
      </c>
      <c r="C32" s="12" t="s">
        <v>127</v>
      </c>
    </row>
  </sheetData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&amp;COppgave 3.1 og 3.2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GridLines="0" showZeros="0" tabSelected="1" workbookViewId="0">
      <selection activeCell="E1" sqref="E1"/>
    </sheetView>
  </sheetViews>
  <sheetFormatPr baseColWidth="10" defaultRowHeight="15" x14ac:dyDescent="0.2"/>
  <cols>
    <col min="1" max="1" width="6.140625" style="1" bestFit="1" customWidth="1"/>
    <col min="2" max="2" width="14.7109375" style="1" customWidth="1"/>
    <col min="3" max="3" width="3.85546875" style="1" bestFit="1" customWidth="1"/>
    <col min="4" max="17" width="7.7109375" style="1" customWidth="1"/>
    <col min="18" max="16384" width="11.42578125" style="1"/>
  </cols>
  <sheetData>
    <row r="1" spans="1:17" s="12" customFormat="1" ht="15.75" x14ac:dyDescent="0.25">
      <c r="A1" s="51" t="s">
        <v>90</v>
      </c>
      <c r="E1" s="51" t="s">
        <v>144</v>
      </c>
    </row>
    <row r="2" spans="1:17" s="12" customFormat="1" ht="15.75" x14ac:dyDescent="0.25">
      <c r="A2" s="51"/>
    </row>
    <row r="3" spans="1:17" s="12" customFormat="1" ht="15.75" x14ac:dyDescent="0.25">
      <c r="A3" s="12" t="s">
        <v>23</v>
      </c>
      <c r="B3" s="12" t="s">
        <v>134</v>
      </c>
    </row>
    <row r="4" spans="1:17" s="12" customFormat="1" ht="15.75" x14ac:dyDescent="0.25">
      <c r="A4" s="51"/>
      <c r="B4" s="12" t="s">
        <v>137</v>
      </c>
    </row>
    <row r="5" spans="1:17" s="12" customFormat="1" ht="15.75" x14ac:dyDescent="0.25">
      <c r="A5" s="51"/>
      <c r="B5" s="12" t="s">
        <v>138</v>
      </c>
    </row>
    <row r="6" spans="1:17" s="12" customFormat="1" ht="15.75" x14ac:dyDescent="0.25">
      <c r="A6" s="51"/>
      <c r="B6" s="12" t="s">
        <v>139</v>
      </c>
    </row>
    <row r="7" spans="1:17" s="12" customFormat="1" ht="15.75" x14ac:dyDescent="0.25">
      <c r="A7" s="51"/>
      <c r="B7" s="12" t="s">
        <v>140</v>
      </c>
    </row>
    <row r="8" spans="1:17" s="12" customFormat="1" ht="15.75" x14ac:dyDescent="0.25">
      <c r="A8" s="51"/>
      <c r="B8" s="12" t="s">
        <v>141</v>
      </c>
    </row>
    <row r="9" spans="1:17" s="12" customFormat="1" ht="15.75" x14ac:dyDescent="0.25">
      <c r="A9" s="51"/>
      <c r="B9" s="12" t="s">
        <v>142</v>
      </c>
    </row>
    <row r="10" spans="1:17" s="12" customFormat="1" ht="15.75" x14ac:dyDescent="0.25">
      <c r="A10" s="51"/>
      <c r="B10" s="12" t="s">
        <v>136</v>
      </c>
    </row>
    <row r="11" spans="1:17" s="12" customFormat="1" ht="15.75" x14ac:dyDescent="0.25">
      <c r="A11" s="51"/>
      <c r="B11" s="12" t="s">
        <v>135</v>
      </c>
    </row>
    <row r="12" spans="1:17" s="12" customFormat="1" ht="15.75" x14ac:dyDescent="0.25">
      <c r="A12" s="51"/>
    </row>
    <row r="13" spans="1:17" s="12" customFormat="1" ht="15.75" x14ac:dyDescent="0.25">
      <c r="A13" s="12" t="s">
        <v>34</v>
      </c>
    </row>
    <row r="14" spans="1:17" ht="15.75" x14ac:dyDescent="0.25">
      <c r="A14" s="26" t="s">
        <v>0</v>
      </c>
      <c r="B14" s="28" t="s">
        <v>1</v>
      </c>
      <c r="C14" s="10"/>
      <c r="D14" s="67">
        <v>1920</v>
      </c>
      <c r="E14" s="67"/>
      <c r="F14" s="67">
        <v>2060</v>
      </c>
      <c r="G14" s="67"/>
      <c r="H14" s="67">
        <v>3700</v>
      </c>
      <c r="I14" s="67"/>
      <c r="J14" s="67">
        <v>6900</v>
      </c>
      <c r="K14" s="67"/>
      <c r="L14" s="67">
        <v>7090</v>
      </c>
      <c r="M14" s="67"/>
      <c r="N14" s="67">
        <v>7190</v>
      </c>
      <c r="O14" s="67"/>
      <c r="P14" s="68">
        <v>7300</v>
      </c>
      <c r="Q14" s="69"/>
    </row>
    <row r="15" spans="1:17" ht="15.75" x14ac:dyDescent="0.25">
      <c r="A15" s="30"/>
      <c r="B15" s="31"/>
      <c r="C15" s="32"/>
      <c r="D15" s="63" t="s">
        <v>27</v>
      </c>
      <c r="E15" s="64"/>
      <c r="F15" s="63" t="s">
        <v>6</v>
      </c>
      <c r="G15" s="64"/>
      <c r="H15" s="63" t="s">
        <v>7</v>
      </c>
      <c r="I15" s="64"/>
      <c r="J15" s="63" t="s">
        <v>9</v>
      </c>
      <c r="K15" s="64"/>
      <c r="L15" s="63" t="s">
        <v>11</v>
      </c>
      <c r="M15" s="64"/>
      <c r="N15" s="63" t="s">
        <v>12</v>
      </c>
      <c r="O15" s="64"/>
      <c r="P15" s="63" t="s">
        <v>13</v>
      </c>
      <c r="Q15" s="64"/>
    </row>
    <row r="16" spans="1:17" ht="15.75" customHeight="1" x14ac:dyDescent="0.25">
      <c r="A16" s="19"/>
      <c r="B16" s="20"/>
      <c r="C16" s="11" t="s">
        <v>2</v>
      </c>
      <c r="D16" s="66"/>
      <c r="E16" s="66"/>
      <c r="F16" s="66"/>
      <c r="G16" s="66"/>
      <c r="H16" s="66" t="s">
        <v>8</v>
      </c>
      <c r="I16" s="66"/>
      <c r="J16" s="65" t="s">
        <v>10</v>
      </c>
      <c r="K16" s="65"/>
      <c r="L16" s="65"/>
      <c r="M16" s="65"/>
      <c r="N16" s="65"/>
      <c r="O16" s="65"/>
      <c r="P16" s="65"/>
      <c r="Q16" s="65"/>
    </row>
    <row r="17" spans="1:17" ht="15.75" x14ac:dyDescent="0.25">
      <c r="A17" s="27"/>
      <c r="B17" s="29"/>
      <c r="C17" s="23" t="s">
        <v>3</v>
      </c>
      <c r="D17" s="3" t="s">
        <v>4</v>
      </c>
      <c r="E17" s="3" t="s">
        <v>5</v>
      </c>
      <c r="F17" s="3" t="s">
        <v>4</v>
      </c>
      <c r="G17" s="3" t="s">
        <v>5</v>
      </c>
      <c r="H17" s="3" t="s">
        <v>4</v>
      </c>
      <c r="I17" s="3" t="s">
        <v>5</v>
      </c>
      <c r="J17" s="3" t="s">
        <v>4</v>
      </c>
      <c r="K17" s="3" t="s">
        <v>5</v>
      </c>
      <c r="L17" s="3" t="s">
        <v>4</v>
      </c>
      <c r="M17" s="3" t="s">
        <v>5</v>
      </c>
      <c r="N17" s="3" t="s">
        <v>4</v>
      </c>
      <c r="O17" s="3" t="s">
        <v>5</v>
      </c>
      <c r="P17" s="3" t="s">
        <v>4</v>
      </c>
      <c r="Q17" s="3" t="s">
        <v>5</v>
      </c>
    </row>
    <row r="18" spans="1:17" ht="15.75" x14ac:dyDescent="0.25">
      <c r="A18" s="24">
        <v>43466</v>
      </c>
      <c r="B18" s="25" t="s">
        <v>22</v>
      </c>
      <c r="C18" s="4"/>
      <c r="D18" s="13">
        <v>64550</v>
      </c>
      <c r="E18" s="16"/>
      <c r="F18" s="13"/>
      <c r="G18" s="16"/>
      <c r="H18" s="13"/>
      <c r="I18" s="16"/>
      <c r="J18" s="13"/>
      <c r="K18" s="16"/>
      <c r="L18" s="13"/>
      <c r="M18" s="16"/>
      <c r="N18" s="13"/>
      <c r="O18" s="16"/>
      <c r="P18" s="13"/>
      <c r="Q18" s="16"/>
    </row>
    <row r="19" spans="1:17" ht="15.75" x14ac:dyDescent="0.25">
      <c r="A19" s="21">
        <v>43468</v>
      </c>
      <c r="B19" s="6" t="s">
        <v>14</v>
      </c>
      <c r="C19" s="5">
        <v>1</v>
      </c>
      <c r="D19" s="14">
        <v>21900</v>
      </c>
      <c r="E19" s="17"/>
      <c r="F19" s="14"/>
      <c r="G19" s="17"/>
      <c r="H19" s="14"/>
      <c r="I19" s="17">
        <v>21900</v>
      </c>
      <c r="J19" s="14"/>
      <c r="K19" s="17"/>
      <c r="L19" s="14"/>
      <c r="M19" s="17"/>
      <c r="N19" s="14"/>
      <c r="O19" s="17"/>
      <c r="P19" s="14"/>
      <c r="Q19" s="17"/>
    </row>
    <row r="20" spans="1:17" ht="15.75" x14ac:dyDescent="0.25">
      <c r="A20" s="21">
        <v>43470</v>
      </c>
      <c r="B20" s="6" t="s">
        <v>15</v>
      </c>
      <c r="C20" s="5">
        <v>2</v>
      </c>
      <c r="D20" s="14"/>
      <c r="E20" s="17">
        <v>500</v>
      </c>
      <c r="F20" s="14"/>
      <c r="G20" s="17"/>
      <c r="H20" s="14"/>
      <c r="I20" s="17"/>
      <c r="J20" s="14"/>
      <c r="K20" s="17"/>
      <c r="L20" s="14">
        <v>500</v>
      </c>
      <c r="M20" s="17"/>
      <c r="N20" s="14"/>
      <c r="O20" s="17"/>
      <c r="P20" s="14"/>
      <c r="Q20" s="17"/>
    </row>
    <row r="21" spans="1:17" ht="15.75" x14ac:dyDescent="0.25">
      <c r="A21" s="21">
        <v>43471</v>
      </c>
      <c r="B21" s="7" t="s">
        <v>16</v>
      </c>
      <c r="C21" s="5">
        <v>3</v>
      </c>
      <c r="D21" s="14"/>
      <c r="E21" s="17">
        <v>1200</v>
      </c>
      <c r="F21" s="14"/>
      <c r="G21" s="17"/>
      <c r="H21" s="14"/>
      <c r="I21" s="17"/>
      <c r="J21" s="14"/>
      <c r="K21" s="17"/>
      <c r="L21" s="14"/>
      <c r="M21" s="17"/>
      <c r="N21" s="14">
        <v>1200</v>
      </c>
      <c r="O21" s="17"/>
      <c r="P21" s="14"/>
      <c r="Q21" s="17"/>
    </row>
    <row r="22" spans="1:17" ht="15.75" x14ac:dyDescent="0.25">
      <c r="A22" s="21">
        <v>43472</v>
      </c>
      <c r="B22" s="7" t="s">
        <v>17</v>
      </c>
      <c r="C22" s="5">
        <v>4</v>
      </c>
      <c r="D22" s="14"/>
      <c r="E22" s="17">
        <v>840</v>
      </c>
      <c r="F22" s="14"/>
      <c r="G22" s="17"/>
      <c r="H22" s="14"/>
      <c r="I22" s="17"/>
      <c r="J22" s="14"/>
      <c r="K22" s="17"/>
      <c r="L22" s="14">
        <v>840</v>
      </c>
      <c r="M22" s="17"/>
      <c r="N22" s="14"/>
      <c r="O22" s="17"/>
      <c r="P22" s="14"/>
      <c r="Q22" s="17"/>
    </row>
    <row r="23" spans="1:17" ht="15.75" x14ac:dyDescent="0.25">
      <c r="A23" s="21">
        <v>43472</v>
      </c>
      <c r="B23" s="7" t="s">
        <v>16</v>
      </c>
      <c r="C23" s="5">
        <v>5</v>
      </c>
      <c r="D23" s="14"/>
      <c r="E23" s="17">
        <v>1360</v>
      </c>
      <c r="F23" s="14"/>
      <c r="G23" s="17"/>
      <c r="H23" s="14"/>
      <c r="I23" s="17"/>
      <c r="J23" s="14"/>
      <c r="K23" s="17"/>
      <c r="L23" s="14"/>
      <c r="M23" s="17"/>
      <c r="N23" s="14">
        <v>1360</v>
      </c>
      <c r="O23" s="17"/>
      <c r="P23" s="14"/>
      <c r="Q23" s="17"/>
    </row>
    <row r="24" spans="1:17" ht="15.75" x14ac:dyDescent="0.25">
      <c r="A24" s="21">
        <v>43473</v>
      </c>
      <c r="B24" s="7" t="s">
        <v>15</v>
      </c>
      <c r="C24" s="5">
        <v>6</v>
      </c>
      <c r="D24" s="14"/>
      <c r="E24" s="17">
        <v>520</v>
      </c>
      <c r="F24" s="14"/>
      <c r="G24" s="17"/>
      <c r="H24" s="14"/>
      <c r="I24" s="17"/>
      <c r="J24" s="14"/>
      <c r="K24" s="17"/>
      <c r="L24" s="14">
        <v>520</v>
      </c>
      <c r="M24" s="17"/>
      <c r="N24" s="14"/>
      <c r="O24" s="17"/>
      <c r="P24" s="14"/>
      <c r="Q24" s="17"/>
    </row>
    <row r="25" spans="1:17" ht="15.75" x14ac:dyDescent="0.25">
      <c r="A25" s="21">
        <v>43475</v>
      </c>
      <c r="B25" s="7" t="s">
        <v>18</v>
      </c>
      <c r="C25" s="5">
        <v>7</v>
      </c>
      <c r="D25" s="14"/>
      <c r="E25" s="17">
        <v>625</v>
      </c>
      <c r="F25" s="14"/>
      <c r="G25" s="17"/>
      <c r="H25" s="14"/>
      <c r="I25" s="17"/>
      <c r="J25" s="14">
        <v>625</v>
      </c>
      <c r="K25" s="17"/>
      <c r="L25" s="14"/>
      <c r="M25" s="17"/>
      <c r="N25" s="14"/>
      <c r="O25" s="17"/>
      <c r="P25" s="14"/>
      <c r="Q25" s="17"/>
    </row>
    <row r="26" spans="1:17" ht="15.75" x14ac:dyDescent="0.25">
      <c r="A26" s="21">
        <v>43475</v>
      </c>
      <c r="B26" s="7" t="s">
        <v>19</v>
      </c>
      <c r="C26" s="5">
        <v>8</v>
      </c>
      <c r="D26" s="14"/>
      <c r="E26" s="17">
        <v>12000</v>
      </c>
      <c r="F26" s="14">
        <v>12000</v>
      </c>
      <c r="G26" s="17"/>
      <c r="H26" s="14"/>
      <c r="I26" s="17"/>
      <c r="J26" s="14"/>
      <c r="K26" s="17"/>
      <c r="L26" s="14"/>
      <c r="M26" s="17"/>
      <c r="N26" s="14"/>
      <c r="O26" s="17"/>
      <c r="P26" s="14"/>
      <c r="Q26" s="17"/>
    </row>
    <row r="27" spans="1:17" ht="15.75" x14ac:dyDescent="0.25">
      <c r="A27" s="21">
        <v>43478</v>
      </c>
      <c r="B27" s="7" t="s">
        <v>20</v>
      </c>
      <c r="C27" s="5">
        <v>9</v>
      </c>
      <c r="D27" s="14"/>
      <c r="E27" s="17"/>
      <c r="F27" s="14"/>
      <c r="G27" s="17">
        <v>950</v>
      </c>
      <c r="H27" s="14"/>
      <c r="I27" s="17"/>
      <c r="J27" s="14"/>
      <c r="K27" s="17"/>
      <c r="L27" s="14"/>
      <c r="M27" s="17"/>
      <c r="N27" s="14">
        <v>950</v>
      </c>
      <c r="O27" s="17"/>
      <c r="P27" s="14"/>
      <c r="Q27" s="17"/>
    </row>
    <row r="28" spans="1:17" ht="15.75" x14ac:dyDescent="0.25">
      <c r="A28" s="21">
        <v>43479</v>
      </c>
      <c r="B28" s="7" t="s">
        <v>21</v>
      </c>
      <c r="C28" s="5">
        <v>10</v>
      </c>
      <c r="D28" s="14"/>
      <c r="E28" s="17">
        <v>4800</v>
      </c>
      <c r="F28" s="14"/>
      <c r="G28" s="17"/>
      <c r="H28" s="14"/>
      <c r="I28" s="17"/>
      <c r="J28" s="14"/>
      <c r="K28" s="17"/>
      <c r="L28" s="14"/>
      <c r="M28" s="17"/>
      <c r="N28" s="14"/>
      <c r="O28" s="17"/>
      <c r="P28" s="14">
        <v>4800</v>
      </c>
      <c r="Q28" s="17"/>
    </row>
    <row r="29" spans="1:17" ht="15.75" x14ac:dyDescent="0.25">
      <c r="A29" s="22">
        <v>43480</v>
      </c>
      <c r="B29" s="8" t="s">
        <v>14</v>
      </c>
      <c r="C29" s="9">
        <v>11</v>
      </c>
      <c r="D29" s="15">
        <v>19700</v>
      </c>
      <c r="E29" s="18"/>
      <c r="F29" s="15"/>
      <c r="G29" s="18"/>
      <c r="H29" s="15"/>
      <c r="I29" s="18">
        <v>19700</v>
      </c>
      <c r="J29" s="15"/>
      <c r="K29" s="18"/>
      <c r="L29" s="15"/>
      <c r="M29" s="18"/>
      <c r="N29" s="15"/>
      <c r="O29" s="18"/>
      <c r="P29" s="15"/>
      <c r="Q29" s="18"/>
    </row>
    <row r="30" spans="1:17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 x14ac:dyDescent="0.25">
      <c r="A32" s="12" t="s">
        <v>130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5.75" x14ac:dyDescent="0.25">
      <c r="A33" s="12" t="s">
        <v>131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5.75" x14ac:dyDescent="0.25">
      <c r="A35" s="12"/>
      <c r="N35" s="12"/>
      <c r="O35" s="12"/>
      <c r="P35" s="12"/>
      <c r="Q35" s="12"/>
    </row>
    <row r="36" spans="1:17" ht="15.75" x14ac:dyDescent="0.25">
      <c r="A36" s="12"/>
      <c r="N36" s="12"/>
      <c r="O36" s="12"/>
      <c r="P36" s="12"/>
      <c r="Q36" s="12"/>
    </row>
    <row r="37" spans="1:17" ht="15.75" x14ac:dyDescent="0.25">
      <c r="A37" s="12"/>
      <c r="N37" s="12"/>
      <c r="O37" s="12"/>
      <c r="P37" s="12"/>
      <c r="Q37" s="12"/>
    </row>
    <row r="38" spans="1:17" ht="15.75" x14ac:dyDescent="0.25">
      <c r="A38" s="12"/>
      <c r="N38" s="12"/>
      <c r="O38" s="12"/>
      <c r="P38" s="12"/>
      <c r="Q38" s="12"/>
    </row>
    <row r="39" spans="1:17" ht="15.75" x14ac:dyDescent="0.25">
      <c r="A39" s="12"/>
      <c r="N39" s="12"/>
      <c r="O39" s="12"/>
      <c r="P39" s="12"/>
      <c r="Q39" s="12"/>
    </row>
    <row r="40" spans="1:17" ht="15.75" x14ac:dyDescent="0.25">
      <c r="A40" s="12"/>
      <c r="N40" s="12"/>
      <c r="O40" s="12"/>
      <c r="P40" s="12"/>
      <c r="Q40" s="12"/>
    </row>
  </sheetData>
  <mergeCells count="21">
    <mergeCell ref="L14:M14"/>
    <mergeCell ref="N14:O14"/>
    <mergeCell ref="P14:Q14"/>
    <mergeCell ref="D14:E14"/>
    <mergeCell ref="F14:G14"/>
    <mergeCell ref="H14:I14"/>
    <mergeCell ref="J14:K14"/>
    <mergeCell ref="L16:M16"/>
    <mergeCell ref="N16:O16"/>
    <mergeCell ref="P16:Q16"/>
    <mergeCell ref="D16:E16"/>
    <mergeCell ref="F16:G16"/>
    <mergeCell ref="H16:I16"/>
    <mergeCell ref="J16:K16"/>
    <mergeCell ref="P15:Q15"/>
    <mergeCell ref="D15:E15"/>
    <mergeCell ref="H15:I15"/>
    <mergeCell ref="F15:G15"/>
    <mergeCell ref="J15:K15"/>
    <mergeCell ref="L15:M15"/>
    <mergeCell ref="N15:O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3.3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showGridLines="0" showZeros="0" topLeftCell="A8" workbookViewId="0">
      <selection activeCell="G16" sqref="G16"/>
    </sheetView>
  </sheetViews>
  <sheetFormatPr baseColWidth="10" defaultRowHeight="15.75" x14ac:dyDescent="0.25"/>
  <cols>
    <col min="1" max="2" width="5.7109375" style="12" customWidth="1"/>
    <col min="3" max="3" width="17.28515625" style="12" customWidth="1"/>
    <col min="4" max="4" width="11.42578125" style="12"/>
    <col min="5" max="6" width="1.42578125" style="12" customWidth="1"/>
    <col min="7" max="7" width="11.42578125" style="12"/>
    <col min="8" max="8" width="1.42578125" style="12" customWidth="1"/>
    <col min="9" max="9" width="5.7109375" style="12" customWidth="1"/>
    <col min="10" max="10" width="17.28515625" style="12" customWidth="1"/>
    <col min="11" max="16384" width="11.42578125" style="12"/>
  </cols>
  <sheetData>
    <row r="1" spans="1:16" x14ac:dyDescent="0.25">
      <c r="A1" s="51" t="s">
        <v>143</v>
      </c>
    </row>
    <row r="3" spans="1:16" ht="16.5" thickBot="1" x14ac:dyDescent="0.3">
      <c r="A3" s="12" t="s">
        <v>23</v>
      </c>
      <c r="B3" s="70" t="s">
        <v>30</v>
      </c>
      <c r="C3" s="70"/>
      <c r="D3" s="70"/>
      <c r="E3" s="70"/>
      <c r="F3" s="70"/>
      <c r="G3" s="70"/>
      <c r="H3" s="70"/>
      <c r="I3" s="70"/>
      <c r="J3" s="70"/>
    </row>
    <row r="4" spans="1:16" x14ac:dyDescent="0.25">
      <c r="B4" s="44" t="s">
        <v>31</v>
      </c>
      <c r="C4" s="45" t="s">
        <v>32</v>
      </c>
      <c r="D4" s="44" t="s">
        <v>33</v>
      </c>
      <c r="E4" s="44"/>
      <c r="F4" s="46"/>
      <c r="G4" s="47" t="s">
        <v>33</v>
      </c>
      <c r="H4" s="44"/>
      <c r="I4" s="44" t="s">
        <v>31</v>
      </c>
      <c r="J4" s="45" t="s">
        <v>32</v>
      </c>
    </row>
    <row r="5" spans="1:16" s="33" customFormat="1" ht="18.75" x14ac:dyDescent="0.3">
      <c r="A5" s="12"/>
      <c r="B5" s="34">
        <v>1230</v>
      </c>
      <c r="C5" s="12" t="s">
        <v>24</v>
      </c>
      <c r="D5" s="35">
        <v>60000</v>
      </c>
      <c r="E5" s="12"/>
      <c r="F5" s="38"/>
      <c r="G5" s="35">
        <v>120000</v>
      </c>
      <c r="H5" s="12"/>
      <c r="I5" s="12">
        <v>2050</v>
      </c>
      <c r="J5" s="12" t="s">
        <v>28</v>
      </c>
      <c r="K5" s="12"/>
      <c r="L5" s="12"/>
      <c r="M5" s="12"/>
      <c r="N5" s="12"/>
      <c r="O5" s="12"/>
    </row>
    <row r="6" spans="1:16" x14ac:dyDescent="0.25">
      <c r="B6" s="42">
        <v>1250</v>
      </c>
      <c r="C6" s="43" t="s">
        <v>26</v>
      </c>
      <c r="D6" s="37">
        <v>25000</v>
      </c>
      <c r="F6" s="38"/>
      <c r="G6" s="37">
        <v>35000</v>
      </c>
      <c r="H6" s="43"/>
      <c r="I6" s="43">
        <v>2240</v>
      </c>
      <c r="J6" s="43" t="s">
        <v>29</v>
      </c>
    </row>
    <row r="7" spans="1:16" x14ac:dyDescent="0.25">
      <c r="B7" s="42">
        <v>1251</v>
      </c>
      <c r="C7" s="43" t="s">
        <v>25</v>
      </c>
      <c r="D7" s="37">
        <v>20000</v>
      </c>
      <c r="F7" s="38"/>
      <c r="G7" s="37"/>
      <c r="H7" s="43"/>
      <c r="I7" s="43"/>
      <c r="J7" s="43"/>
    </row>
    <row r="8" spans="1:16" ht="16.5" thickBot="1" x14ac:dyDescent="0.3">
      <c r="B8" s="42">
        <v>1920</v>
      </c>
      <c r="C8" s="43" t="s">
        <v>27</v>
      </c>
      <c r="D8" s="40">
        <v>50000</v>
      </c>
      <c r="F8" s="38"/>
      <c r="G8" s="40"/>
      <c r="H8" s="43"/>
      <c r="I8" s="43"/>
      <c r="J8" s="43"/>
    </row>
    <row r="9" spans="1:16" s="36" customFormat="1" ht="21" thickBot="1" x14ac:dyDescent="0.35">
      <c r="A9" s="12"/>
      <c r="B9" s="12"/>
      <c r="C9" s="12"/>
      <c r="D9" s="41">
        <f>SUM(D5:D8)</f>
        <v>155000</v>
      </c>
      <c r="E9" s="12"/>
      <c r="F9" s="38"/>
      <c r="G9" s="41">
        <f>SUM(G5:G8)</f>
        <v>155000</v>
      </c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D10" s="35"/>
      <c r="F10" s="38"/>
    </row>
    <row r="11" spans="1:16" x14ac:dyDescent="0.25">
      <c r="A11" s="12" t="s">
        <v>34</v>
      </c>
      <c r="B11" s="48" t="s">
        <v>31</v>
      </c>
      <c r="C11" s="49" t="s">
        <v>32</v>
      </c>
      <c r="D11" s="39"/>
    </row>
    <row r="12" spans="1:16" x14ac:dyDescent="0.25">
      <c r="B12" s="12">
        <v>1460</v>
      </c>
      <c r="C12" s="12" t="s">
        <v>36</v>
      </c>
    </row>
    <row r="13" spans="1:16" x14ac:dyDescent="0.25">
      <c r="B13" s="43">
        <v>1500</v>
      </c>
      <c r="C13" s="43" t="s">
        <v>35</v>
      </c>
      <c r="D13" s="43"/>
    </row>
    <row r="14" spans="1:16" x14ac:dyDescent="0.25">
      <c r="B14" s="43">
        <v>2060</v>
      </c>
      <c r="C14" s="43" t="s">
        <v>38</v>
      </c>
      <c r="D14" s="43"/>
    </row>
    <row r="15" spans="1:16" x14ac:dyDescent="0.25">
      <c r="B15" s="43">
        <v>2400</v>
      </c>
      <c r="C15" s="43" t="s">
        <v>37</v>
      </c>
      <c r="D15" s="43"/>
    </row>
    <row r="16" spans="1:16" x14ac:dyDescent="0.25">
      <c r="B16" s="43">
        <v>3000</v>
      </c>
      <c r="C16" s="43" t="s">
        <v>39</v>
      </c>
      <c r="D16" s="43"/>
    </row>
    <row r="17" spans="1:4" x14ac:dyDescent="0.25">
      <c r="B17" s="43">
        <v>3100</v>
      </c>
      <c r="C17" s="43" t="s">
        <v>40</v>
      </c>
      <c r="D17" s="43"/>
    </row>
    <row r="18" spans="1:4" x14ac:dyDescent="0.25">
      <c r="B18" s="43">
        <v>4300</v>
      </c>
      <c r="C18" s="43" t="s">
        <v>41</v>
      </c>
      <c r="D18" s="43"/>
    </row>
    <row r="19" spans="1:4" x14ac:dyDescent="0.25">
      <c r="B19" s="43">
        <v>5000</v>
      </c>
      <c r="C19" s="43" t="s">
        <v>42</v>
      </c>
      <c r="D19" s="43"/>
    </row>
    <row r="20" spans="1:4" x14ac:dyDescent="0.25">
      <c r="B20" s="43">
        <v>7790</v>
      </c>
      <c r="C20" s="43" t="s">
        <v>43</v>
      </c>
      <c r="D20" s="43"/>
    </row>
    <row r="22" spans="1:4" x14ac:dyDescent="0.25">
      <c r="A22" s="12" t="s">
        <v>44</v>
      </c>
      <c r="B22" s="12" t="s">
        <v>45</v>
      </c>
    </row>
    <row r="23" spans="1:4" x14ac:dyDescent="0.25">
      <c r="B23" s="48" t="s">
        <v>31</v>
      </c>
      <c r="C23" s="49" t="s">
        <v>32</v>
      </c>
      <c r="D23" s="50"/>
    </row>
    <row r="24" spans="1:4" x14ac:dyDescent="0.25">
      <c r="B24" s="12">
        <v>6010</v>
      </c>
      <c r="C24" s="12" t="s">
        <v>53</v>
      </c>
    </row>
    <row r="25" spans="1:4" x14ac:dyDescent="0.25">
      <c r="B25" s="43">
        <v>6300</v>
      </c>
      <c r="C25" s="43" t="s">
        <v>46</v>
      </c>
      <c r="D25" s="43"/>
    </row>
    <row r="26" spans="1:4" x14ac:dyDescent="0.25">
      <c r="B26" s="43">
        <v>6800</v>
      </c>
      <c r="C26" s="43" t="s">
        <v>47</v>
      </c>
      <c r="D26" s="43"/>
    </row>
    <row r="27" spans="1:4" x14ac:dyDescent="0.25">
      <c r="B27" s="43">
        <v>6900</v>
      </c>
      <c r="C27" s="43" t="s">
        <v>52</v>
      </c>
      <c r="D27" s="43"/>
    </row>
    <row r="28" spans="1:4" x14ac:dyDescent="0.25">
      <c r="B28" s="43">
        <v>7090</v>
      </c>
      <c r="C28" s="43" t="s">
        <v>48</v>
      </c>
      <c r="D28" s="43"/>
    </row>
    <row r="29" spans="1:4" x14ac:dyDescent="0.25">
      <c r="B29" s="43">
        <v>7500</v>
      </c>
      <c r="C29" s="43" t="s">
        <v>49</v>
      </c>
      <c r="D29" s="43"/>
    </row>
    <row r="30" spans="1:4" x14ac:dyDescent="0.25">
      <c r="B30" s="43">
        <v>8050</v>
      </c>
      <c r="C30" s="43" t="s">
        <v>50</v>
      </c>
      <c r="D30" s="43"/>
    </row>
    <row r="31" spans="1:4" x14ac:dyDescent="0.25">
      <c r="B31" s="43">
        <v>8150</v>
      </c>
      <c r="C31" s="43" t="s">
        <v>51</v>
      </c>
      <c r="D31" s="43"/>
    </row>
    <row r="33" spans="2:2" x14ac:dyDescent="0.25">
      <c r="B33" s="12" t="s">
        <v>54</v>
      </c>
    </row>
    <row r="34" spans="2:2" x14ac:dyDescent="0.25">
      <c r="B34" s="12" t="s">
        <v>55</v>
      </c>
    </row>
    <row r="35" spans="2:2" x14ac:dyDescent="0.25">
      <c r="B35" s="12" t="s">
        <v>132</v>
      </c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3.4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showGridLines="0" topLeftCell="A13" workbookViewId="0">
      <selection activeCell="J19" sqref="J19"/>
    </sheetView>
  </sheetViews>
  <sheetFormatPr baseColWidth="10" defaultRowHeight="15.75" x14ac:dyDescent="0.25"/>
  <cols>
    <col min="1" max="1" width="5.7109375" style="12" customWidth="1"/>
    <col min="2" max="3" width="12.7109375" style="12" customWidth="1"/>
    <col min="4" max="16384" width="11.42578125" style="12"/>
  </cols>
  <sheetData>
    <row r="1" spans="1:3" x14ac:dyDescent="0.25">
      <c r="A1" s="51" t="s">
        <v>129</v>
      </c>
    </row>
    <row r="3" spans="1:3" x14ac:dyDescent="0.25">
      <c r="A3" s="54"/>
      <c r="B3" s="53" t="s">
        <v>91</v>
      </c>
      <c r="C3" s="53" t="s">
        <v>92</v>
      </c>
    </row>
    <row r="4" spans="1:3" x14ac:dyDescent="0.25">
      <c r="A4" s="53">
        <v>1</v>
      </c>
      <c r="B4" s="53">
        <v>2060</v>
      </c>
      <c r="C4" s="53">
        <v>1920</v>
      </c>
    </row>
    <row r="5" spans="1:3" x14ac:dyDescent="0.25">
      <c r="A5" s="53">
        <v>2</v>
      </c>
      <c r="B5" s="53">
        <v>1920</v>
      </c>
      <c r="C5" s="53">
        <v>8050</v>
      </c>
    </row>
    <row r="6" spans="1:3" x14ac:dyDescent="0.25">
      <c r="A6" s="53">
        <v>3</v>
      </c>
      <c r="B6" s="53">
        <v>1250</v>
      </c>
      <c r="C6" s="53">
        <v>1920</v>
      </c>
    </row>
    <row r="7" spans="1:3" x14ac:dyDescent="0.25">
      <c r="A7" s="53">
        <v>4</v>
      </c>
      <c r="B7" s="53">
        <v>6800</v>
      </c>
      <c r="C7" s="53">
        <v>1920</v>
      </c>
    </row>
    <row r="8" spans="1:3" x14ac:dyDescent="0.25">
      <c r="A8" s="53">
        <v>5</v>
      </c>
      <c r="B8" s="53">
        <v>1920</v>
      </c>
      <c r="C8" s="53">
        <v>3600</v>
      </c>
    </row>
    <row r="10" spans="1:3" x14ac:dyDescent="0.25">
      <c r="A10" s="51" t="s">
        <v>93</v>
      </c>
    </row>
    <row r="11" spans="1:3" x14ac:dyDescent="0.25">
      <c r="A11" s="12" t="s">
        <v>94</v>
      </c>
    </row>
    <row r="12" spans="1:3" x14ac:dyDescent="0.25">
      <c r="A12" s="12" t="s">
        <v>128</v>
      </c>
    </row>
    <row r="13" spans="1:3" x14ac:dyDescent="0.25">
      <c r="A13" s="12" t="s">
        <v>95</v>
      </c>
    </row>
    <row r="14" spans="1:3" x14ac:dyDescent="0.25">
      <c r="A14" s="12" t="s">
        <v>96</v>
      </c>
    </row>
    <row r="15" spans="1:3" x14ac:dyDescent="0.25">
      <c r="A15" s="12" t="s">
        <v>97</v>
      </c>
    </row>
    <row r="17" spans="1:1" x14ac:dyDescent="0.25">
      <c r="A17" s="51" t="s">
        <v>98</v>
      </c>
    </row>
    <row r="18" spans="1:1" x14ac:dyDescent="0.25">
      <c r="A18" s="12" t="s">
        <v>99</v>
      </c>
    </row>
    <row r="19" spans="1:1" x14ac:dyDescent="0.25">
      <c r="A19" s="12" t="s">
        <v>100</v>
      </c>
    </row>
    <row r="20" spans="1:1" x14ac:dyDescent="0.25">
      <c r="A20" s="12" t="s">
        <v>101</v>
      </c>
    </row>
    <row r="21" spans="1:1" x14ac:dyDescent="0.25">
      <c r="A21" s="12" t="s">
        <v>102</v>
      </c>
    </row>
    <row r="23" spans="1:1" x14ac:dyDescent="0.25">
      <c r="A23" s="51" t="s">
        <v>103</v>
      </c>
    </row>
    <row r="24" spans="1:1" x14ac:dyDescent="0.25">
      <c r="A24" s="12" t="s">
        <v>104</v>
      </c>
    </row>
    <row r="25" spans="1:1" x14ac:dyDescent="0.25">
      <c r="A25" s="12" t="s">
        <v>105</v>
      </c>
    </row>
    <row r="26" spans="1:1" x14ac:dyDescent="0.25">
      <c r="A26" s="12" t="s">
        <v>106</v>
      </c>
    </row>
    <row r="27" spans="1:1" x14ac:dyDescent="0.25">
      <c r="A27" s="12" t="s">
        <v>107</v>
      </c>
    </row>
    <row r="28" spans="1:1" x14ac:dyDescent="0.25">
      <c r="A28" s="12" t="s">
        <v>108</v>
      </c>
    </row>
    <row r="30" spans="1:1" x14ac:dyDescent="0.25">
      <c r="A30" s="51" t="s">
        <v>109</v>
      </c>
    </row>
    <row r="31" spans="1:1" x14ac:dyDescent="0.25">
      <c r="A31" s="12" t="s">
        <v>110</v>
      </c>
    </row>
    <row r="32" spans="1:1" x14ac:dyDescent="0.25">
      <c r="A32" s="12" t="s">
        <v>111</v>
      </c>
    </row>
    <row r="33" spans="1:1" x14ac:dyDescent="0.25">
      <c r="A33" s="12" t="s">
        <v>112</v>
      </c>
    </row>
    <row r="34" spans="1:1" x14ac:dyDescent="0.25">
      <c r="A34" s="12" t="s">
        <v>113</v>
      </c>
    </row>
    <row r="36" spans="1:1" x14ac:dyDescent="0.25">
      <c r="A36" s="51" t="s">
        <v>114</v>
      </c>
    </row>
    <row r="37" spans="1:1" x14ac:dyDescent="0.25">
      <c r="A37" s="12" t="s">
        <v>115</v>
      </c>
    </row>
    <row r="38" spans="1:1" x14ac:dyDescent="0.25">
      <c r="A38" s="12" t="s">
        <v>116</v>
      </c>
    </row>
    <row r="39" spans="1:1" x14ac:dyDescent="0.25">
      <c r="A39" s="12" t="s">
        <v>117</v>
      </c>
    </row>
    <row r="40" spans="1:1" x14ac:dyDescent="0.25">
      <c r="A40" s="12" t="s">
        <v>118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3.5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3.1 og 3.2</vt:lpstr>
      <vt:lpstr>Oppgave 3.3</vt:lpstr>
      <vt:lpstr>Oppgave 3.4</vt:lpstr>
      <vt:lpstr>Oppgave 3.5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2019-07-21T11:47:05Z</cp:lastPrinted>
  <dcterms:created xsi:type="dcterms:W3CDTF">1997-01-16T18:32:43Z</dcterms:created>
  <dcterms:modified xsi:type="dcterms:W3CDTF">2023-09-29T10:06:29Z</dcterms:modified>
</cp:coreProperties>
</file>